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297763\Desktop\Comunicação\Site\"/>
    </mc:Choice>
  </mc:AlternateContent>
  <bookViews>
    <workbookView xWindow="0" yWindow="0" windowWidth="28800" windowHeight="11535" tabRatio="891" activeTab="3"/>
  </bookViews>
  <sheets>
    <sheet name="Resumo" sheetId="15" r:id="rId1"/>
    <sheet name="Cálculo volumes medidos" sheetId="13" r:id="rId2"/>
    <sheet name="PR_2016_normalidade" sheetId="3" r:id="rId3"/>
    <sheet name="PR_2016_50%_queda_consumo" sheetId="14" r:id="rId4"/>
  </sheets>
  <externalReferences>
    <externalReference r:id="rId5"/>
    <externalReference r:id="rId6"/>
    <externalReference r:id="rId7"/>
    <externalReference r:id="rId8"/>
  </externalReferences>
  <definedNames>
    <definedName name="_______________________QDA1" localSheetId="3">#REF!</definedName>
    <definedName name="_______________________QDA1" localSheetId="2">#REF!</definedName>
    <definedName name="_______________________QDA1">#REF!</definedName>
    <definedName name="_______________________QDA10" localSheetId="3">#REF!</definedName>
    <definedName name="_______________________QDA10" localSheetId="2">#REF!</definedName>
    <definedName name="_______________________QDA10">#REF!</definedName>
    <definedName name="_______________________QDA2" localSheetId="3">#REF!</definedName>
    <definedName name="_______________________QDA2" localSheetId="2">#REF!</definedName>
    <definedName name="_______________________QDA2">#REF!</definedName>
    <definedName name="_______________________QDA4" localSheetId="3">#REF!</definedName>
    <definedName name="_______________________QDA4" localSheetId="2">#REF!</definedName>
    <definedName name="_______________________QDA4">#REF!</definedName>
    <definedName name="_______________________QDA5" localSheetId="3">#REF!</definedName>
    <definedName name="_______________________QDA5" localSheetId="2">#REF!</definedName>
    <definedName name="_______________________QDA5">#REF!</definedName>
    <definedName name="_______________________QDA7" localSheetId="3">#REF!</definedName>
    <definedName name="_______________________QDA7" localSheetId="2">#REF!</definedName>
    <definedName name="_______________________QDA7">#REF!</definedName>
    <definedName name="_______________________QDA8" localSheetId="3">#REF!</definedName>
    <definedName name="_______________________QDA8" localSheetId="2">#REF!</definedName>
    <definedName name="_______________________QDA8">#REF!</definedName>
    <definedName name="_______________________QDA9" localSheetId="3">#REF!</definedName>
    <definedName name="_______________________QDA9" localSheetId="2">#REF!</definedName>
    <definedName name="_______________________QDA9">#REF!</definedName>
    <definedName name="______________________QDA6" localSheetId="3">#REF!</definedName>
    <definedName name="______________________QDA6" localSheetId="2">#REF!</definedName>
    <definedName name="______________________QDA6">#REF!</definedName>
    <definedName name="_____________________QDA1" localSheetId="3">#REF!</definedName>
    <definedName name="_____________________QDA1" localSheetId="2">#REF!</definedName>
    <definedName name="_____________________QDA1">#REF!</definedName>
    <definedName name="_____________________QDA10" localSheetId="3">#REF!</definedName>
    <definedName name="_____________________QDA10" localSheetId="2">#REF!</definedName>
    <definedName name="_____________________QDA10">#REF!</definedName>
    <definedName name="_____________________QDA2" localSheetId="3">#REF!</definedName>
    <definedName name="_____________________QDA2" localSheetId="2">#REF!</definedName>
    <definedName name="_____________________QDA2">#REF!</definedName>
    <definedName name="_____________________QDA4" localSheetId="3">#REF!</definedName>
    <definedName name="_____________________QDA4" localSheetId="2">#REF!</definedName>
    <definedName name="_____________________QDA4">#REF!</definedName>
    <definedName name="_____________________QDA5" localSheetId="3">#REF!</definedName>
    <definedName name="_____________________QDA5" localSheetId="2">#REF!</definedName>
    <definedName name="_____________________QDA5">#REF!</definedName>
    <definedName name="_____________________QDA6" localSheetId="3">#REF!</definedName>
    <definedName name="_____________________QDA6" localSheetId="2">#REF!</definedName>
    <definedName name="_____________________QDA6">#REF!</definedName>
    <definedName name="_____________________QDA7" localSheetId="3">#REF!</definedName>
    <definedName name="_____________________QDA7" localSheetId="2">#REF!</definedName>
    <definedName name="_____________________QDA7">#REF!</definedName>
    <definedName name="_____________________QDA8" localSheetId="3">#REF!</definedName>
    <definedName name="_____________________QDA8" localSheetId="2">#REF!</definedName>
    <definedName name="_____________________QDA8">#REF!</definedName>
    <definedName name="_____________________QDA9" localSheetId="3">#REF!</definedName>
    <definedName name="_____________________QDA9" localSheetId="2">#REF!</definedName>
    <definedName name="_____________________QDA9">#REF!</definedName>
    <definedName name="____________________QDA1" localSheetId="3">#REF!</definedName>
    <definedName name="____________________QDA1" localSheetId="2">#REF!</definedName>
    <definedName name="____________________QDA1">#REF!</definedName>
    <definedName name="____________________QDA10" localSheetId="3">#REF!</definedName>
    <definedName name="____________________QDA10" localSheetId="2">#REF!</definedName>
    <definedName name="____________________QDA10">#REF!</definedName>
    <definedName name="____________________QDA2" localSheetId="3">#REF!</definedName>
    <definedName name="____________________QDA2" localSheetId="2">#REF!</definedName>
    <definedName name="____________________QDA2">#REF!</definedName>
    <definedName name="____________________QDA4" localSheetId="3">#REF!</definedName>
    <definedName name="____________________QDA4" localSheetId="2">#REF!</definedName>
    <definedName name="____________________QDA4">#REF!</definedName>
    <definedName name="____________________QDA5" localSheetId="3">#REF!</definedName>
    <definedName name="____________________QDA5" localSheetId="2">#REF!</definedName>
    <definedName name="____________________QDA5">#REF!</definedName>
    <definedName name="____________________QDA6" localSheetId="3">#REF!</definedName>
    <definedName name="____________________QDA6" localSheetId="2">#REF!</definedName>
    <definedName name="____________________QDA6">#REF!</definedName>
    <definedName name="____________________QDA7" localSheetId="3">#REF!</definedName>
    <definedName name="____________________QDA7" localSheetId="2">#REF!</definedName>
    <definedName name="____________________QDA7">#REF!</definedName>
    <definedName name="____________________QDA8" localSheetId="3">#REF!</definedName>
    <definedName name="____________________QDA8" localSheetId="2">#REF!</definedName>
    <definedName name="____________________QDA8">#REF!</definedName>
    <definedName name="____________________QDA9" localSheetId="3">#REF!</definedName>
    <definedName name="____________________QDA9" localSheetId="2">#REF!</definedName>
    <definedName name="____________________QDA9">#REF!</definedName>
    <definedName name="___________________QDA1" localSheetId="3">#REF!</definedName>
    <definedName name="___________________QDA1" localSheetId="2">#REF!</definedName>
    <definedName name="___________________QDA1">#REF!</definedName>
    <definedName name="___________________QDA10" localSheetId="3">#REF!</definedName>
    <definedName name="___________________QDA10" localSheetId="2">#REF!</definedName>
    <definedName name="___________________QDA10">#REF!</definedName>
    <definedName name="___________________QDA2" localSheetId="3">#REF!</definedName>
    <definedName name="___________________QDA2" localSheetId="2">#REF!</definedName>
    <definedName name="___________________QDA2">#REF!</definedName>
    <definedName name="___________________QDA4" localSheetId="3">#REF!</definedName>
    <definedName name="___________________QDA4" localSheetId="2">#REF!</definedName>
    <definedName name="___________________QDA4">#REF!</definedName>
    <definedName name="___________________QDA5" localSheetId="3">#REF!</definedName>
    <definedName name="___________________QDA5" localSheetId="2">#REF!</definedName>
    <definedName name="___________________QDA5">#REF!</definedName>
    <definedName name="___________________QDA6" localSheetId="3">#REF!</definedName>
    <definedName name="___________________QDA6" localSheetId="2">#REF!</definedName>
    <definedName name="___________________QDA6">#REF!</definedName>
    <definedName name="___________________QDA7" localSheetId="3">#REF!</definedName>
    <definedName name="___________________QDA7" localSheetId="2">#REF!</definedName>
    <definedName name="___________________QDA7">#REF!</definedName>
    <definedName name="___________________QDA8" localSheetId="3">#REF!</definedName>
    <definedName name="___________________QDA8" localSheetId="2">#REF!</definedName>
    <definedName name="___________________QDA8">#REF!</definedName>
    <definedName name="___________________QDA9" localSheetId="3">#REF!</definedName>
    <definedName name="___________________QDA9" localSheetId="2">#REF!</definedName>
    <definedName name="___________________QDA9">#REF!</definedName>
    <definedName name="__________________QDA1" localSheetId="3">#REF!</definedName>
    <definedName name="__________________QDA1" localSheetId="2">#REF!</definedName>
    <definedName name="__________________QDA1">#REF!</definedName>
    <definedName name="__________________QDA10" localSheetId="3">#REF!</definedName>
    <definedName name="__________________QDA10" localSheetId="2">#REF!</definedName>
    <definedName name="__________________QDA10">#REF!</definedName>
    <definedName name="__________________QDA2" localSheetId="3">#REF!</definedName>
    <definedName name="__________________QDA2" localSheetId="2">#REF!</definedName>
    <definedName name="__________________QDA2">#REF!</definedName>
    <definedName name="__________________QDA4" localSheetId="3">#REF!</definedName>
    <definedName name="__________________QDA4" localSheetId="2">#REF!</definedName>
    <definedName name="__________________QDA4">#REF!</definedName>
    <definedName name="__________________QDA5" localSheetId="3">#REF!</definedName>
    <definedName name="__________________QDA5" localSheetId="2">#REF!</definedName>
    <definedName name="__________________QDA5">#REF!</definedName>
    <definedName name="__________________QDA6" localSheetId="3">#REF!</definedName>
    <definedName name="__________________QDA6" localSheetId="2">#REF!</definedName>
    <definedName name="__________________QDA6">#REF!</definedName>
    <definedName name="__________________QDA7" localSheetId="3">#REF!</definedName>
    <definedName name="__________________QDA7" localSheetId="2">#REF!</definedName>
    <definedName name="__________________QDA7">#REF!</definedName>
    <definedName name="__________________QDA8" localSheetId="3">#REF!</definedName>
    <definedName name="__________________QDA8" localSheetId="2">#REF!</definedName>
    <definedName name="__________________QDA8">#REF!</definedName>
    <definedName name="__________________QDA9" localSheetId="3">#REF!</definedName>
    <definedName name="__________________QDA9" localSheetId="2">#REF!</definedName>
    <definedName name="__________________QDA9">#REF!</definedName>
    <definedName name="_________________QDA1" localSheetId="3">#REF!</definedName>
    <definedName name="_________________QDA1" localSheetId="2">#REF!</definedName>
    <definedName name="_________________QDA1">#REF!</definedName>
    <definedName name="_________________QDA10" localSheetId="3">#REF!</definedName>
    <definedName name="_________________QDA10" localSheetId="2">#REF!</definedName>
    <definedName name="_________________QDA10">#REF!</definedName>
    <definedName name="_________________QDA2" localSheetId="3">#REF!</definedName>
    <definedName name="_________________QDA2" localSheetId="2">#REF!</definedName>
    <definedName name="_________________QDA2">#REF!</definedName>
    <definedName name="_________________QDA4" localSheetId="3">#REF!</definedName>
    <definedName name="_________________QDA4" localSheetId="2">#REF!</definedName>
    <definedName name="_________________QDA4">#REF!</definedName>
    <definedName name="_________________QDA5" localSheetId="3">#REF!</definedName>
    <definedName name="_________________QDA5" localSheetId="2">#REF!</definedName>
    <definedName name="_________________QDA5">#REF!</definedName>
    <definedName name="_________________QDA6" localSheetId="3">#REF!</definedName>
    <definedName name="_________________QDA6" localSheetId="2">#REF!</definedName>
    <definedName name="_________________QDA6">#REF!</definedName>
    <definedName name="_________________QDA7" localSheetId="3">#REF!</definedName>
    <definedName name="_________________QDA7" localSheetId="2">#REF!</definedName>
    <definedName name="_________________QDA7">#REF!</definedName>
    <definedName name="_________________QDA8" localSheetId="3">#REF!</definedName>
    <definedName name="_________________QDA8" localSheetId="2">#REF!</definedName>
    <definedName name="_________________QDA8">#REF!</definedName>
    <definedName name="_________________QDA9" localSheetId="3">#REF!</definedName>
    <definedName name="_________________QDA9" localSheetId="2">#REF!</definedName>
    <definedName name="_________________QDA9">#REF!</definedName>
    <definedName name="________________QDA1" localSheetId="3">#REF!</definedName>
    <definedName name="________________QDA1" localSheetId="2">#REF!</definedName>
    <definedName name="________________QDA1">#REF!</definedName>
    <definedName name="________________QDA10" localSheetId="3">#REF!</definedName>
    <definedName name="________________QDA10" localSheetId="2">#REF!</definedName>
    <definedName name="________________QDA10">#REF!</definedName>
    <definedName name="________________QDA2" localSheetId="3">#REF!</definedName>
    <definedName name="________________QDA2" localSheetId="2">#REF!</definedName>
    <definedName name="________________QDA2">#REF!</definedName>
    <definedName name="________________QDA4" localSheetId="3">#REF!</definedName>
    <definedName name="________________QDA4" localSheetId="2">#REF!</definedName>
    <definedName name="________________QDA4">#REF!</definedName>
    <definedName name="________________QDA5" localSheetId="3">#REF!</definedName>
    <definedName name="________________QDA5" localSheetId="2">#REF!</definedName>
    <definedName name="________________QDA5">#REF!</definedName>
    <definedName name="________________QDA6" localSheetId="3">#REF!</definedName>
    <definedName name="________________QDA6" localSheetId="2">#REF!</definedName>
    <definedName name="________________QDA6">#REF!</definedName>
    <definedName name="________________QDA7" localSheetId="3">#REF!</definedName>
    <definedName name="________________QDA7" localSheetId="2">#REF!</definedName>
    <definedName name="________________QDA7">#REF!</definedName>
    <definedName name="________________QDA8" localSheetId="3">#REF!</definedName>
    <definedName name="________________QDA8" localSheetId="2">#REF!</definedName>
    <definedName name="________________QDA8">#REF!</definedName>
    <definedName name="________________QDA9" localSheetId="3">#REF!</definedName>
    <definedName name="________________QDA9" localSheetId="2">#REF!</definedName>
    <definedName name="________________QDA9">#REF!</definedName>
    <definedName name="_______________QDA1" localSheetId="3">#REF!</definedName>
    <definedName name="_______________QDA1" localSheetId="2">#REF!</definedName>
    <definedName name="_______________QDA1">#REF!</definedName>
    <definedName name="_______________QDA10" localSheetId="3">#REF!</definedName>
    <definedName name="_______________QDA10" localSheetId="2">#REF!</definedName>
    <definedName name="_______________QDA10">#REF!</definedName>
    <definedName name="_______________QDA2" localSheetId="3">#REF!</definedName>
    <definedName name="_______________QDA2" localSheetId="2">#REF!</definedName>
    <definedName name="_______________QDA2">#REF!</definedName>
    <definedName name="_______________QDA4" localSheetId="3">#REF!</definedName>
    <definedName name="_______________QDA4" localSheetId="2">#REF!</definedName>
    <definedName name="_______________QDA4">#REF!</definedName>
    <definedName name="_______________QDA5" localSheetId="3">#REF!</definedName>
    <definedName name="_______________QDA5" localSheetId="2">#REF!</definedName>
    <definedName name="_______________QDA5">#REF!</definedName>
    <definedName name="_______________QDA6" localSheetId="3">#REF!</definedName>
    <definedName name="_______________QDA6" localSheetId="2">#REF!</definedName>
    <definedName name="_______________QDA6">#REF!</definedName>
    <definedName name="_______________QDA7" localSheetId="3">#REF!</definedName>
    <definedName name="_______________QDA7" localSheetId="2">#REF!</definedName>
    <definedName name="_______________QDA7">#REF!</definedName>
    <definedName name="_______________QDA8" localSheetId="3">#REF!</definedName>
    <definedName name="_______________QDA8" localSheetId="2">#REF!</definedName>
    <definedName name="_______________QDA8">#REF!</definedName>
    <definedName name="_______________QDA9" localSheetId="3">#REF!</definedName>
    <definedName name="_______________QDA9" localSheetId="2">#REF!</definedName>
    <definedName name="_______________QDA9">#REF!</definedName>
    <definedName name="______________QDA1" localSheetId="3">#REF!</definedName>
    <definedName name="______________QDA1" localSheetId="2">#REF!</definedName>
    <definedName name="______________QDA1">#REF!</definedName>
    <definedName name="______________QDA10" localSheetId="3">#REF!</definedName>
    <definedName name="______________QDA10" localSheetId="2">#REF!</definedName>
    <definedName name="______________QDA10">#REF!</definedName>
    <definedName name="______________QDA2" localSheetId="3">#REF!</definedName>
    <definedName name="______________QDA2" localSheetId="2">#REF!</definedName>
    <definedName name="______________QDA2">#REF!</definedName>
    <definedName name="______________QDA4" localSheetId="3">#REF!</definedName>
    <definedName name="______________QDA4" localSheetId="2">#REF!</definedName>
    <definedName name="______________QDA4">#REF!</definedName>
    <definedName name="______________QDA5" localSheetId="3">#REF!</definedName>
    <definedName name="______________QDA5" localSheetId="2">#REF!</definedName>
    <definedName name="______________QDA5">#REF!</definedName>
    <definedName name="______________QDA6" localSheetId="3">#REF!</definedName>
    <definedName name="______________QDA6" localSheetId="2">#REF!</definedName>
    <definedName name="______________QDA6">#REF!</definedName>
    <definedName name="______________QDA7" localSheetId="3">#REF!</definedName>
    <definedName name="______________QDA7" localSheetId="2">#REF!</definedName>
    <definedName name="______________QDA7">#REF!</definedName>
    <definedName name="______________QDA8" localSheetId="3">#REF!</definedName>
    <definedName name="______________QDA8" localSheetId="2">#REF!</definedName>
    <definedName name="______________QDA8">#REF!</definedName>
    <definedName name="______________QDA9" localSheetId="3">#REF!</definedName>
    <definedName name="______________QDA9" localSheetId="2">#REF!</definedName>
    <definedName name="______________QDA9">#REF!</definedName>
    <definedName name="_____________QDA1" localSheetId="3">#REF!</definedName>
    <definedName name="_____________QDA1" localSheetId="2">#REF!</definedName>
    <definedName name="_____________QDA1">#REF!</definedName>
    <definedName name="_____________QDA10" localSheetId="3">#REF!</definedName>
    <definedName name="_____________QDA10" localSheetId="2">#REF!</definedName>
    <definedName name="_____________QDA10">#REF!</definedName>
    <definedName name="_____________QDA2" localSheetId="3">#REF!</definedName>
    <definedName name="_____________QDA2" localSheetId="2">#REF!</definedName>
    <definedName name="_____________QDA2">#REF!</definedName>
    <definedName name="_____________QDA4" localSheetId="3">#REF!</definedName>
    <definedName name="_____________QDA4" localSheetId="2">#REF!</definedName>
    <definedName name="_____________QDA4">#REF!</definedName>
    <definedName name="_____________QDA5" localSheetId="3">#REF!</definedName>
    <definedName name="_____________QDA5" localSheetId="2">#REF!</definedName>
    <definedName name="_____________QDA5">#REF!</definedName>
    <definedName name="_____________QDA6" localSheetId="3">#REF!</definedName>
    <definedName name="_____________QDA6" localSheetId="2">#REF!</definedName>
    <definedName name="_____________QDA6">#REF!</definedName>
    <definedName name="_____________QDA7" localSheetId="3">#REF!</definedName>
    <definedName name="_____________QDA7" localSheetId="2">#REF!</definedName>
    <definedName name="_____________QDA7">#REF!</definedName>
    <definedName name="_____________QDA8" localSheetId="3">#REF!</definedName>
    <definedName name="_____________QDA8" localSheetId="2">#REF!</definedName>
    <definedName name="_____________QDA8">#REF!</definedName>
    <definedName name="_____________QDA9" localSheetId="3">#REF!</definedName>
    <definedName name="_____________QDA9" localSheetId="2">#REF!</definedName>
    <definedName name="_____________QDA9">#REF!</definedName>
    <definedName name="____________QDA1" localSheetId="3">#REF!</definedName>
    <definedName name="____________QDA1" localSheetId="2">#REF!</definedName>
    <definedName name="____________QDA1">#REF!</definedName>
    <definedName name="____________QDA10" localSheetId="3">#REF!</definedName>
    <definedName name="____________QDA10" localSheetId="2">#REF!</definedName>
    <definedName name="____________QDA10">#REF!</definedName>
    <definedName name="____________QDA2" localSheetId="3">#REF!</definedName>
    <definedName name="____________QDA2" localSheetId="2">#REF!</definedName>
    <definedName name="____________QDA2">#REF!</definedName>
    <definedName name="____________QDA4" localSheetId="3">#REF!</definedName>
    <definedName name="____________QDA4" localSheetId="2">#REF!</definedName>
    <definedName name="____________QDA4">#REF!</definedName>
    <definedName name="____________QDA5" localSheetId="3">#REF!</definedName>
    <definedName name="____________QDA5" localSheetId="2">#REF!</definedName>
    <definedName name="____________QDA5">#REF!</definedName>
    <definedName name="____________QDA6" localSheetId="3">#REF!</definedName>
    <definedName name="____________QDA6" localSheetId="2">#REF!</definedName>
    <definedName name="____________QDA6">#REF!</definedName>
    <definedName name="____________QDA7" localSheetId="3">#REF!</definedName>
    <definedName name="____________QDA7" localSheetId="2">#REF!</definedName>
    <definedName name="____________QDA7">#REF!</definedName>
    <definedName name="____________QDA8" localSheetId="3">#REF!</definedName>
    <definedName name="____________QDA8" localSheetId="2">#REF!</definedName>
    <definedName name="____________QDA8">#REF!</definedName>
    <definedName name="____________QDA9" localSheetId="3">#REF!</definedName>
    <definedName name="____________QDA9" localSheetId="2">#REF!</definedName>
    <definedName name="____________QDA9">#REF!</definedName>
    <definedName name="___________QDA1" localSheetId="3">#REF!</definedName>
    <definedName name="___________QDA1" localSheetId="2">#REF!</definedName>
    <definedName name="___________QDA1">#REF!</definedName>
    <definedName name="___________QDA10" localSheetId="3">#REF!</definedName>
    <definedName name="___________QDA10" localSheetId="2">#REF!</definedName>
    <definedName name="___________QDA10">#REF!</definedName>
    <definedName name="___________QDA2" localSheetId="3">#REF!</definedName>
    <definedName name="___________QDA2" localSheetId="2">#REF!</definedName>
    <definedName name="___________QDA2">#REF!</definedName>
    <definedName name="___________QDA4" localSheetId="3">#REF!</definedName>
    <definedName name="___________QDA4" localSheetId="2">#REF!</definedName>
    <definedName name="___________QDA4">#REF!</definedName>
    <definedName name="___________QDA5" localSheetId="3">#REF!</definedName>
    <definedName name="___________QDA5" localSheetId="2">#REF!</definedName>
    <definedName name="___________QDA5">#REF!</definedName>
    <definedName name="___________QDA6" localSheetId="3">#REF!</definedName>
    <definedName name="___________QDA6" localSheetId="2">#REF!</definedName>
    <definedName name="___________QDA6">#REF!</definedName>
    <definedName name="___________QDA7" localSheetId="3">#REF!</definedName>
    <definedName name="___________QDA7" localSheetId="2">#REF!</definedName>
    <definedName name="___________QDA7">#REF!</definedName>
    <definedName name="___________QDA8" localSheetId="3">#REF!</definedName>
    <definedName name="___________QDA8" localSheetId="2">#REF!</definedName>
    <definedName name="___________QDA8">#REF!</definedName>
    <definedName name="___________QDA9" localSheetId="3">#REF!</definedName>
    <definedName name="___________QDA9" localSheetId="2">#REF!</definedName>
    <definedName name="___________QDA9">#REF!</definedName>
    <definedName name="__________QDA1" localSheetId="3">#REF!</definedName>
    <definedName name="__________QDA1" localSheetId="2">#REF!</definedName>
    <definedName name="__________QDA1">#REF!</definedName>
    <definedName name="__________QDA10" localSheetId="3">#REF!</definedName>
    <definedName name="__________QDA10" localSheetId="2">#REF!</definedName>
    <definedName name="__________QDA10">#REF!</definedName>
    <definedName name="__________QDA2" localSheetId="3">#REF!</definedName>
    <definedName name="__________QDA2" localSheetId="2">#REF!</definedName>
    <definedName name="__________QDA2">#REF!</definedName>
    <definedName name="__________QDA4" localSheetId="3">#REF!</definedName>
    <definedName name="__________QDA4" localSheetId="2">#REF!</definedName>
    <definedName name="__________QDA4">#REF!</definedName>
    <definedName name="__________QDA5" localSheetId="3">#REF!</definedName>
    <definedName name="__________QDA5" localSheetId="2">#REF!</definedName>
    <definedName name="__________QDA5">#REF!</definedName>
    <definedName name="__________QDA6" localSheetId="3">#REF!</definedName>
    <definedName name="__________QDA6" localSheetId="2">#REF!</definedName>
    <definedName name="__________QDA6">#REF!</definedName>
    <definedName name="__________QDA7" localSheetId="3">#REF!</definedName>
    <definedName name="__________QDA7" localSheetId="2">#REF!</definedName>
    <definedName name="__________QDA7">#REF!</definedName>
    <definedName name="__________QDA8" localSheetId="3">#REF!</definedName>
    <definedName name="__________QDA8" localSheetId="2">#REF!</definedName>
    <definedName name="__________QDA8">#REF!</definedName>
    <definedName name="__________QDA9" localSheetId="3">#REF!</definedName>
    <definedName name="__________QDA9" localSheetId="2">#REF!</definedName>
    <definedName name="__________QDA9">#REF!</definedName>
    <definedName name="_________QDA1" localSheetId="3">#REF!</definedName>
    <definedName name="_________QDA1" localSheetId="2">#REF!</definedName>
    <definedName name="_________QDA1">#REF!</definedName>
    <definedName name="_________QDA10" localSheetId="3">#REF!</definedName>
    <definedName name="_________QDA10" localSheetId="2">#REF!</definedName>
    <definedName name="_________QDA10">#REF!</definedName>
    <definedName name="_________QDA2" localSheetId="3">#REF!</definedName>
    <definedName name="_________QDA2" localSheetId="2">#REF!</definedName>
    <definedName name="_________QDA2">#REF!</definedName>
    <definedName name="_________QDA4" localSheetId="3">#REF!</definedName>
    <definedName name="_________QDA4" localSheetId="2">#REF!</definedName>
    <definedName name="_________QDA4">#REF!</definedName>
    <definedName name="_________QDA5" localSheetId="3">#REF!</definedName>
    <definedName name="_________QDA5" localSheetId="2">#REF!</definedName>
    <definedName name="_________QDA5">#REF!</definedName>
    <definedName name="_________QDA6" localSheetId="3">#REF!</definedName>
    <definedName name="_________QDA6" localSheetId="2">#REF!</definedName>
    <definedName name="_________QDA6">#REF!</definedName>
    <definedName name="_________QDA7" localSheetId="3">#REF!</definedName>
    <definedName name="_________QDA7" localSheetId="2">#REF!</definedName>
    <definedName name="_________QDA7">#REF!</definedName>
    <definedName name="_________QDA8" localSheetId="3">#REF!</definedName>
    <definedName name="_________QDA8" localSheetId="2">#REF!</definedName>
    <definedName name="_________QDA8">#REF!</definedName>
    <definedName name="_________QDA9" localSheetId="3">#REF!</definedName>
    <definedName name="_________QDA9" localSheetId="2">#REF!</definedName>
    <definedName name="_________QDA9">#REF!</definedName>
    <definedName name="________QDA1" localSheetId="3">#REF!</definedName>
    <definedName name="________QDA1" localSheetId="2">#REF!</definedName>
    <definedName name="________QDA1">#REF!</definedName>
    <definedName name="________QDA10" localSheetId="3">#REF!</definedName>
    <definedName name="________QDA10" localSheetId="2">#REF!</definedName>
    <definedName name="________QDA10">#REF!</definedName>
    <definedName name="________QDA2" localSheetId="3">#REF!</definedName>
    <definedName name="________QDA2" localSheetId="2">#REF!</definedName>
    <definedName name="________QDA2">#REF!</definedName>
    <definedName name="________QDA4" localSheetId="3">#REF!</definedName>
    <definedName name="________QDA4" localSheetId="2">#REF!</definedName>
    <definedName name="________QDA4">#REF!</definedName>
    <definedName name="________QDA5" localSheetId="3">#REF!</definedName>
    <definedName name="________QDA5" localSheetId="2">#REF!</definedName>
    <definedName name="________QDA5">#REF!</definedName>
    <definedName name="________QDA6" localSheetId="3">#REF!</definedName>
    <definedName name="________QDA6" localSheetId="2">#REF!</definedName>
    <definedName name="________QDA6">#REF!</definedName>
    <definedName name="________QDA7" localSheetId="3">#REF!</definedName>
    <definedName name="________QDA7" localSheetId="2">#REF!</definedName>
    <definedName name="________QDA7">#REF!</definedName>
    <definedName name="________QDA8" localSheetId="3">#REF!</definedName>
    <definedName name="________QDA8" localSheetId="2">#REF!</definedName>
    <definedName name="________QDA8">#REF!</definedName>
    <definedName name="________QDA9" localSheetId="3">#REF!</definedName>
    <definedName name="________QDA9" localSheetId="2">#REF!</definedName>
    <definedName name="________QDA9">#REF!</definedName>
    <definedName name="_______QDA1" localSheetId="3">#REF!</definedName>
    <definedName name="_______QDA1" localSheetId="2">#REF!</definedName>
    <definedName name="_______QDA1">#REF!</definedName>
    <definedName name="_______QDA10" localSheetId="3">#REF!</definedName>
    <definedName name="_______QDA10" localSheetId="2">#REF!</definedName>
    <definedName name="_______QDA10">#REF!</definedName>
    <definedName name="_______QDA2" localSheetId="3">#REF!</definedName>
    <definedName name="_______QDA2" localSheetId="2">#REF!</definedName>
    <definedName name="_______QDA2">#REF!</definedName>
    <definedName name="_______QDA4" localSheetId="3">#REF!</definedName>
    <definedName name="_______QDA4" localSheetId="2">#REF!</definedName>
    <definedName name="_______QDA4">#REF!</definedName>
    <definedName name="_______QDA5" localSheetId="3">#REF!</definedName>
    <definedName name="_______QDA5" localSheetId="2">#REF!</definedName>
    <definedName name="_______QDA5">#REF!</definedName>
    <definedName name="_______QDA6" localSheetId="3">#REF!</definedName>
    <definedName name="_______QDA6" localSheetId="2">#REF!</definedName>
    <definedName name="_______QDA6">#REF!</definedName>
    <definedName name="_______QDA7" localSheetId="3">#REF!</definedName>
    <definedName name="_______QDA7" localSheetId="2">#REF!</definedName>
    <definedName name="_______QDA7">#REF!</definedName>
    <definedName name="_______QDA8" localSheetId="3">#REF!</definedName>
    <definedName name="_______QDA8" localSheetId="2">#REF!</definedName>
    <definedName name="_______QDA8">#REF!</definedName>
    <definedName name="_______QDA9" localSheetId="3">#REF!</definedName>
    <definedName name="_______QDA9" localSheetId="2">#REF!</definedName>
    <definedName name="_______QDA9">#REF!</definedName>
    <definedName name="______QDA1" localSheetId="3">#REF!</definedName>
    <definedName name="______QDA1" localSheetId="2">#REF!</definedName>
    <definedName name="______QDA1">#REF!</definedName>
    <definedName name="______QDA10" localSheetId="3">#REF!</definedName>
    <definedName name="______QDA10" localSheetId="2">#REF!</definedName>
    <definedName name="______QDA10">#REF!</definedName>
    <definedName name="______QDA2" localSheetId="3">#REF!</definedName>
    <definedName name="______QDA2" localSheetId="2">#REF!</definedName>
    <definedName name="______QDA2">#REF!</definedName>
    <definedName name="______QDA4" localSheetId="3">#REF!</definedName>
    <definedName name="______QDA4" localSheetId="2">#REF!</definedName>
    <definedName name="______QDA4">#REF!</definedName>
    <definedName name="______QDA5" localSheetId="3">#REF!</definedName>
    <definedName name="______QDA5" localSheetId="2">#REF!</definedName>
    <definedName name="______QDA5">#REF!</definedName>
    <definedName name="______QDA6" localSheetId="3">#REF!</definedName>
    <definedName name="______QDA6" localSheetId="2">#REF!</definedName>
    <definedName name="______QDA6">#REF!</definedName>
    <definedName name="______QDA7" localSheetId="3">#REF!</definedName>
    <definedName name="______QDA7" localSheetId="2">#REF!</definedName>
    <definedName name="______QDA7">#REF!</definedName>
    <definedName name="______QDA8" localSheetId="3">#REF!</definedName>
    <definedName name="______QDA8" localSheetId="2">#REF!</definedName>
    <definedName name="______QDA8">#REF!</definedName>
    <definedName name="______QDA9" localSheetId="3">#REF!</definedName>
    <definedName name="______QDA9" localSheetId="2">#REF!</definedName>
    <definedName name="______QDA9">#REF!</definedName>
    <definedName name="_____QDA1" localSheetId="3">#REF!</definedName>
    <definedName name="_____QDA1" localSheetId="2">#REF!</definedName>
    <definedName name="_____QDA1">#REF!</definedName>
    <definedName name="_____QDA10" localSheetId="3">#REF!</definedName>
    <definedName name="_____QDA10" localSheetId="2">#REF!</definedName>
    <definedName name="_____QDA10">#REF!</definedName>
    <definedName name="_____QDA2" localSheetId="3">#REF!</definedName>
    <definedName name="_____QDA2" localSheetId="2">#REF!</definedName>
    <definedName name="_____QDA2">#REF!</definedName>
    <definedName name="_____QDA4" localSheetId="3">#REF!</definedName>
    <definedName name="_____QDA4" localSheetId="2">#REF!</definedName>
    <definedName name="_____QDA4">#REF!</definedName>
    <definedName name="_____QDA5" localSheetId="3">#REF!</definedName>
    <definedName name="_____QDA5" localSheetId="2">#REF!</definedName>
    <definedName name="_____QDA5">#REF!</definedName>
    <definedName name="_____QDA6" localSheetId="3">#REF!</definedName>
    <definedName name="_____QDA6" localSheetId="2">#REF!</definedName>
    <definedName name="_____QDA6">#REF!</definedName>
    <definedName name="_____QDA7" localSheetId="3">#REF!</definedName>
    <definedName name="_____QDA7" localSheetId="2">#REF!</definedName>
    <definedName name="_____QDA7">#REF!</definedName>
    <definedName name="_____QDA8" localSheetId="3">#REF!</definedName>
    <definedName name="_____QDA8" localSheetId="2">#REF!</definedName>
    <definedName name="_____QDA8">#REF!</definedName>
    <definedName name="_____QDA9" localSheetId="3">#REF!</definedName>
    <definedName name="_____QDA9" localSheetId="2">#REF!</definedName>
    <definedName name="_____QDA9">#REF!</definedName>
    <definedName name="____QDA1" localSheetId="3">#REF!</definedName>
    <definedName name="____QDA1" localSheetId="2">#REF!</definedName>
    <definedName name="____QDA1">#REF!</definedName>
    <definedName name="____QDA10" localSheetId="3">#REF!</definedName>
    <definedName name="____QDA10" localSheetId="2">#REF!</definedName>
    <definedName name="____QDA10">#REF!</definedName>
    <definedName name="____QDA2" localSheetId="3">#REF!</definedName>
    <definedName name="____QDA2" localSheetId="2">#REF!</definedName>
    <definedName name="____QDA2">#REF!</definedName>
    <definedName name="____QDA4" localSheetId="3">#REF!</definedName>
    <definedName name="____QDA4" localSheetId="2">#REF!</definedName>
    <definedName name="____QDA4">#REF!</definedName>
    <definedName name="____QDA5" localSheetId="3">#REF!</definedName>
    <definedName name="____QDA5" localSheetId="2">#REF!</definedName>
    <definedName name="____QDA5">#REF!</definedName>
    <definedName name="____QDA6" localSheetId="3">#REF!</definedName>
    <definedName name="____QDA6" localSheetId="2">#REF!</definedName>
    <definedName name="____QDA6">#REF!</definedName>
    <definedName name="____QDA7" localSheetId="3">#REF!</definedName>
    <definedName name="____QDA7" localSheetId="2">#REF!</definedName>
    <definedName name="____QDA7">#REF!</definedName>
    <definedName name="____QDA8" localSheetId="3">#REF!</definedName>
    <definedName name="____QDA8" localSheetId="2">#REF!</definedName>
    <definedName name="____QDA8">#REF!</definedName>
    <definedName name="____QDA9" localSheetId="3">#REF!</definedName>
    <definedName name="____QDA9" localSheetId="2">#REF!</definedName>
    <definedName name="____QDA9">#REF!</definedName>
    <definedName name="___QDA1" localSheetId="3">#REF!</definedName>
    <definedName name="___QDA1" localSheetId="2">#REF!</definedName>
    <definedName name="___QDA1">#REF!</definedName>
    <definedName name="___QDA10" localSheetId="3">#REF!</definedName>
    <definedName name="___QDA10" localSheetId="2">#REF!</definedName>
    <definedName name="___QDA10">#REF!</definedName>
    <definedName name="___QDA2" localSheetId="3">#REF!</definedName>
    <definedName name="___QDA2" localSheetId="2">#REF!</definedName>
    <definedName name="___QDA2">#REF!</definedName>
    <definedName name="___QDA4" localSheetId="3">#REF!</definedName>
    <definedName name="___QDA4" localSheetId="2">#REF!</definedName>
    <definedName name="___QDA4">#REF!</definedName>
    <definedName name="___QDA5" localSheetId="3">#REF!</definedName>
    <definedName name="___QDA5" localSheetId="2">#REF!</definedName>
    <definedName name="___QDA5">#REF!</definedName>
    <definedName name="___QDA6" localSheetId="3">#REF!</definedName>
    <definedName name="___QDA6" localSheetId="2">#REF!</definedName>
    <definedName name="___QDA6">#REF!</definedName>
    <definedName name="___QDA7" localSheetId="3">#REF!</definedName>
    <definedName name="___QDA7" localSheetId="2">#REF!</definedName>
    <definedName name="___QDA7">#REF!</definedName>
    <definedName name="___QDA8" localSheetId="3">#REF!</definedName>
    <definedName name="___QDA8" localSheetId="2">#REF!</definedName>
    <definedName name="___QDA8">#REF!</definedName>
    <definedName name="___QDA9" localSheetId="3">#REF!</definedName>
    <definedName name="___QDA9" localSheetId="2">#REF!</definedName>
    <definedName name="___QDA9">#REF!</definedName>
    <definedName name="__QDA1" localSheetId="3">#REF!</definedName>
    <definedName name="__QDA1" localSheetId="2">#REF!</definedName>
    <definedName name="__QDA1">#REF!</definedName>
    <definedName name="__QDA10" localSheetId="3">#REF!</definedName>
    <definedName name="__QDA10" localSheetId="2">#REF!</definedName>
    <definedName name="__QDA10">#REF!</definedName>
    <definedName name="__QDA2" localSheetId="3">#REF!</definedName>
    <definedName name="__QDA2" localSheetId="2">#REF!</definedName>
    <definedName name="__QDA2">#REF!</definedName>
    <definedName name="__QDA4" localSheetId="3">#REF!</definedName>
    <definedName name="__QDA4" localSheetId="2">#REF!</definedName>
    <definedName name="__QDA4">#REF!</definedName>
    <definedName name="__QDA5" localSheetId="3">#REF!</definedName>
    <definedName name="__QDA5" localSheetId="2">#REF!</definedName>
    <definedName name="__QDA5">#REF!</definedName>
    <definedName name="__QDA6" localSheetId="3">#REF!</definedName>
    <definedName name="__QDA6" localSheetId="2">#REF!</definedName>
    <definedName name="__QDA6">#REF!</definedName>
    <definedName name="__QDA7" localSheetId="3">#REF!</definedName>
    <definedName name="__QDA7" localSheetId="2">#REF!</definedName>
    <definedName name="__QDA7">#REF!</definedName>
    <definedName name="__QDA8" localSheetId="3">#REF!</definedName>
    <definedName name="__QDA8" localSheetId="2">#REF!</definedName>
    <definedName name="__QDA8">#REF!</definedName>
    <definedName name="__QDA9" localSheetId="3">#REF!</definedName>
    <definedName name="__QDA9" localSheetId="2">#REF!</definedName>
    <definedName name="__QDA9">#REF!</definedName>
    <definedName name="_A" localSheetId="3">#REF!</definedName>
    <definedName name="_A" localSheetId="2">#REF!</definedName>
    <definedName name="_A">#REF!</definedName>
    <definedName name="_FF" localSheetId="3" hidden="1">#REF!</definedName>
    <definedName name="_FF" localSheetId="2" hidden="1">#REF!</definedName>
    <definedName name="_FF" hidden="1">#REF!</definedName>
    <definedName name="_FF1" localSheetId="3" hidden="1">#REF!</definedName>
    <definedName name="_FF1" localSheetId="2" hidden="1">#REF!</definedName>
    <definedName name="_FF1" hidden="1">#REF!</definedName>
    <definedName name="_Fill" localSheetId="3" hidden="1">#REF!</definedName>
    <definedName name="_Fill" localSheetId="2" hidden="1">#REF!</definedName>
    <definedName name="_Fill" hidden="1">#REF!</definedName>
    <definedName name="_Fill2" localSheetId="3" hidden="1">#REF!</definedName>
    <definedName name="_Fill2" localSheetId="2" hidden="1">#REF!</definedName>
    <definedName name="_Fill2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QDA1" localSheetId="3">#REF!</definedName>
    <definedName name="_QDA1" localSheetId="2">#REF!</definedName>
    <definedName name="_QDA1">#REF!</definedName>
    <definedName name="_QDA10" localSheetId="3">#REF!</definedName>
    <definedName name="_QDA10" localSheetId="2">#REF!</definedName>
    <definedName name="_QDA10">#REF!</definedName>
    <definedName name="_QDA2" localSheetId="3">#REF!</definedName>
    <definedName name="_QDA2" localSheetId="2">#REF!</definedName>
    <definedName name="_QDA2">#REF!</definedName>
    <definedName name="_QDA4" localSheetId="3">#REF!</definedName>
    <definedName name="_QDA4" localSheetId="2">#REF!</definedName>
    <definedName name="_QDA4">#REF!</definedName>
    <definedName name="_QDA5" localSheetId="3">#REF!</definedName>
    <definedName name="_QDA5" localSheetId="2">#REF!</definedName>
    <definedName name="_QDA5">#REF!</definedName>
    <definedName name="_QDA6" localSheetId="3">#REF!</definedName>
    <definedName name="_QDA6" localSheetId="2">#REF!</definedName>
    <definedName name="_QDA6">#REF!</definedName>
    <definedName name="_QDA7" localSheetId="3">#REF!</definedName>
    <definedName name="_QDA7" localSheetId="2">#REF!</definedName>
    <definedName name="_QDA7">#REF!</definedName>
    <definedName name="_QDA8" localSheetId="3">#REF!</definedName>
    <definedName name="_QDA8" localSheetId="2">#REF!</definedName>
    <definedName name="_QDA8">#REF!</definedName>
    <definedName name="_QDA9" localSheetId="3">#REF!</definedName>
    <definedName name="_QDA9" localSheetId="2">#REF!</definedName>
    <definedName name="_QDA9">#REF!</definedName>
    <definedName name="_Sort" localSheetId="3" hidden="1">#REF!</definedName>
    <definedName name="_Sort" localSheetId="2" hidden="1">#REF!</definedName>
    <definedName name="_Sort" hidden="1">#REF!</definedName>
    <definedName name="ALF" localSheetId="3">#REF!</definedName>
    <definedName name="ALF" localSheetId="2">#REF!</definedName>
    <definedName name="ALF">#REF!</definedName>
    <definedName name="ANUAL" localSheetId="3">#REF!</definedName>
    <definedName name="ANUAL" localSheetId="2">#REF!</definedName>
    <definedName name="ANUAL">#REF!</definedName>
    <definedName name="April" localSheetId="3">#REF!</definedName>
    <definedName name="April" localSheetId="2">#REF!</definedName>
    <definedName name="April">#REF!</definedName>
    <definedName name="_xlnm.Print_Area" localSheetId="3">'PR_2016_50%_queda_consumo'!$AX$3:$BF$210</definedName>
    <definedName name="_xlnm.Print_Area" localSheetId="2">PR_2016_normalidade!$AX$3:$BF$210</definedName>
    <definedName name="August" localSheetId="3">#REF!</definedName>
    <definedName name="August" localSheetId="2">#REF!</definedName>
    <definedName name="August">#REF!</definedName>
    <definedName name="aux_CadUnico_mes_ano">OFFSET([1]Auxiliar!$H$7,0,0,COUNT([1]Auxiliar!$H:$H),1)</definedName>
    <definedName name="aux_iboibg_mes_ano">OFFSET([1]Auxiliar!$D$7,0,0,COUNT([1]Auxiliar!$D:$D),1)</definedName>
    <definedName name="aux_lista_municipios">OFFSET([1]Auxiliar!$B$7,0,0,COUNTA([1]Auxiliar!$B:$B)-2,1)</definedName>
    <definedName name="aux_SICOM_mes_ano">OFFSET([1]Auxiliar!$F$7,0,0,COUNT([1]Auxiliar!$F:$F),1)</definedName>
    <definedName name="b" localSheetId="3" hidden="1">#REF!</definedName>
    <definedName name="b" localSheetId="2" hidden="1">#REF!</definedName>
    <definedName name="b" hidden="1">#REF!</definedName>
    <definedName name="Cadunico_cadastradas_numero">OFFSET([1]CadUnico!$D$1,1,0,COUNTA([1]CadUnico!$B:$B)-1,1)</definedName>
    <definedName name="Cadunico_cadastradas_porcentagem">OFFSET([1]CadUnico!$J$1,1,0,COUNTA([1]CadUnico!$B:$B)-1,1)</definedName>
    <definedName name="Cadunico_mes_ano">OFFSET([1]CadUnico!$C$1,1,0,COUNTA([1]CadUnico!$B:$B)-1,1)</definedName>
    <definedName name="Cadunico_municipios">OFFSET([1]CadUnico!$B$1,1,0,COUNTA([1]CadUnico!$B:$B)-1,1)</definedName>
    <definedName name="Cadunico_populacao_potencial">OFFSET([1]CadUnico!$G$1,1,0,COUNTA([1]CadUnico!$B:$B)-1,1)</definedName>
    <definedName name="Cadunico_populacao_total">OFFSET([1]CadUnico!$H$1,1,0,COUNTA([1]CadUnico!$B:$B)-1,1)</definedName>
    <definedName name="Cadunico_potencial_numero">OFFSET([1]CadUnico!$F$1,1,0,COUNTA([1]CadUnico!$B:$B)-1,1)</definedName>
    <definedName name="Cadunico_potencial_porcentagem">OFFSET([1]CadUnico!$I$1,1,0,COUNTA([1]CadUnico!$B:$B)-1,1)</definedName>
    <definedName name="COD" localSheetId="3">#REF!</definedName>
    <definedName name="COD" localSheetId="2">#REF!</definedName>
    <definedName name="COD">#REF!</definedName>
    <definedName name="CONT" localSheetId="3">#REF!</definedName>
    <definedName name="CONT" localSheetId="2">#REF!</definedName>
    <definedName name="CONT">#REF!</definedName>
    <definedName name="CONTAS" localSheetId="3">#REF!</definedName>
    <definedName name="CONTAS" localSheetId="2">#REF!</definedName>
    <definedName name="CONTAS">#REF!</definedName>
    <definedName name="d" localSheetId="3" hidden="1">#REF!</definedName>
    <definedName name="d" localSheetId="2" hidden="1">#REF!</definedName>
    <definedName name="d" hidden="1">#REF!</definedName>
    <definedName name="ddd" localSheetId="3">#REF!</definedName>
    <definedName name="ddd" localSheetId="2">#REF!</definedName>
    <definedName name="ddd">#REF!</definedName>
    <definedName name="December" localSheetId="3">#REF!</definedName>
    <definedName name="December" localSheetId="2">#REF!</definedName>
    <definedName name="December">#REF!</definedName>
    <definedName name="ECO" localSheetId="3">#REF!</definedName>
    <definedName name="ECO" localSheetId="2">#REF!</definedName>
    <definedName name="ECO">#REF!</definedName>
    <definedName name="ECONO" localSheetId="3">#REF!</definedName>
    <definedName name="ECONO" localSheetId="2">#REF!</definedName>
    <definedName name="ECONO">#REF!</definedName>
    <definedName name="ECORES" localSheetId="3">#REF!</definedName>
    <definedName name="ECORES" localSheetId="2">#REF!</definedName>
    <definedName name="ECORES">#REF!</definedName>
    <definedName name="ESG" localSheetId="3">#REF!</definedName>
    <definedName name="ESG" localSheetId="2">#REF!</definedName>
    <definedName name="ESG">#REF!</definedName>
    <definedName name="FAT" localSheetId="3">#REF!</definedName>
    <definedName name="FAT" localSheetId="2">#REF!</definedName>
    <definedName name="FAT">#REF!</definedName>
    <definedName name="February" localSheetId="3">#REF!</definedName>
    <definedName name="February" localSheetId="2">#REF!</definedName>
    <definedName name="February">#REF!</definedName>
    <definedName name="ff" localSheetId="3" hidden="1">#REF!</definedName>
    <definedName name="ff" localSheetId="2" hidden="1">#REF!</definedName>
    <definedName name="ff" hidden="1">#REF!</definedName>
    <definedName name="fff" localSheetId="3">#REF!</definedName>
    <definedName name="fff" localSheetId="2">#REF!</definedName>
    <definedName name="fff">#REF!</definedName>
    <definedName name="ffff" localSheetId="3">#REF!</definedName>
    <definedName name="ffff" localSheetId="2">#REF!</definedName>
    <definedName name="ffff">#REF!</definedName>
    <definedName name="Fill" localSheetId="3" hidden="1">#REF!</definedName>
    <definedName name="Fill" localSheetId="2" hidden="1">#REF!</definedName>
    <definedName name="Fill" hidden="1">#REF!</definedName>
    <definedName name="Ger" localSheetId="3">#REF!</definedName>
    <definedName name="Ger" localSheetId="2">#REF!</definedName>
    <definedName name="Ger">#REF!</definedName>
    <definedName name="Geral" localSheetId="3">#REF!</definedName>
    <definedName name="Geral" localSheetId="2">#REF!</definedName>
    <definedName name="Geral">#REF!</definedName>
    <definedName name="GRCT" localSheetId="3">#REF!</definedName>
    <definedName name="GRCT" localSheetId="2">#REF!</definedName>
    <definedName name="GRCT">#REF!</definedName>
    <definedName name="GRND" localSheetId="3">#REF!</definedName>
    <definedName name="GRND" localSheetId="2">#REF!</definedName>
    <definedName name="GRND">#REF!</definedName>
    <definedName name="GRNT" localSheetId="3">#REF!</definedName>
    <definedName name="GRNT" localSheetId="2">#REF!</definedName>
    <definedName name="GRNT">#REF!</definedName>
    <definedName name="GROE" localSheetId="3">#REF!</definedName>
    <definedName name="GROE" localSheetId="2">#REF!</definedName>
    <definedName name="GROE">#REF!</definedName>
    <definedName name="GRSD" localSheetId="3">#REF!</definedName>
    <definedName name="GRSD" localSheetId="2">#REF!</definedName>
    <definedName name="GRSD">#REF!</definedName>
    <definedName name="GRSL" localSheetId="3">#REF!</definedName>
    <definedName name="GRSL" localSheetId="2">#REF!</definedName>
    <definedName name="GRSL">#REF!</definedName>
    <definedName name="GRVA" localSheetId="3">#REF!</definedName>
    <definedName name="GRVA" localSheetId="2">#REF!</definedName>
    <definedName name="GRVA">#REF!</definedName>
    <definedName name="Histograma_Fev" hidden="1">#REF!</definedName>
    <definedName name="HISTOGRAMA_PARA_EXPORTAÇÃO_FINAL_ÁGUA" localSheetId="3">#REF!</definedName>
    <definedName name="HISTOGRAMA_PARA_EXPORTAÇÃO_FINAL_ÁGUA" localSheetId="2">#REF!</definedName>
    <definedName name="HISTOGRAMA_PARA_EXPORTAÇÃO_FINAL_ÁGUA">#REF!</definedName>
    <definedName name="iboibg_agua_consumidoecn">OFFSET('[1]IBO-IBG'!$BD$6,0,0,COUNTA('[1]IBO-IBG'!$A:$A)-COUNTA('[1]IBO-IBG'!$A$1:$A$5),1)</definedName>
    <definedName name="iboibg_agua_ecnhidrometração">OFFSET('[1]IBO-IBG'!$BA$6,0,0,COUNTA('[1]IBO-IBG'!$A:$A)-COUNTA('[1]IBO-IBG'!$A$3:$A$5),1)</definedName>
    <definedName name="iboibg_agua_econ">OFFSET('[1]IBO-IBG'!$K$6,0,0,COUNTA('[1]IBO-IBG'!$A:$A)-COUNTA('[1]IBO-IBG'!$A$1:$A$5),1)</definedName>
    <definedName name="iboibg_agua_ligações" comment="Intervalo dinâmico usando a fórmula 'desloc'. A &quot;altura&quot; (intervalo) é contado pela fórmula 'cont.valores' para todos os valores contidos na coluna A, descontando os valores no cabeçalho dos dados.">OFFSET('[1]IBO-IBG'!$M$6,0,0,COUNTA('[1]IBO-IBG'!$A:$A)-COUNTA('[1]IBO-IBG'!$A$1:$A$5),1)</definedName>
    <definedName name="iboibg_agua_lighidrometração">OFFSET('[1]IBO-IBG'!$AZ$6,0,0,COUNTA('[1]IBO-IBG'!$A:$A)-COUNTA('[1]IBO-IBG'!$A$1:$A$5),1)</definedName>
    <definedName name="iboibg_agua_micromedido">OFFSET('[1]IBO-IBG'!$AA$6,0,0,COUNTA('[1]IBO-IBG'!$A:$A)-COUNTA('[1]IBO-IBG'!$A$1:$A$5),1)</definedName>
    <definedName name="iboibg_agua_perdas_est">OFFSET('[1]IBO-IBG'!$BJ$6,0,0,COUNTA('[1]IBO-IBG'!$A:$A)-COUNTA('[1]IBO-IBG'!$A$1:$A$5),1)</definedName>
    <definedName name="iboibg_agua_popatend">OFFSET('[1]IBO-IBG'!$I$6,0,0,COUNTA('[1]IBO-IBG'!$A:$A)-COUNTA('[1]IBO-IBG'!$A$1:$A$5),1)</definedName>
    <definedName name="iboibg_agua_popurb">OFFSET('[1]IBO-IBG'!$G$6,0,0,COUNTA('[1]IBO-IBG'!$A:$A)-COUNTA('[1]IBO-IBG'!$A$1:$A$5),1)</definedName>
    <definedName name="iboibg_agua_volconsumido_total">OFFSET('[1]IBO-IBG'!$AC$5,1,0,COUNTA('[1]IBO-IBG'!$A:$A)-COUNTA('[1]IBO-IBG'!$A$1:$A$5),1)</definedName>
    <definedName name="iboibg_agua_voldistribuido_total">OFFSET('[1]IBO-IBG'!$Z$5,1,0,COUNTA('[1]IBO-IBG'!$A:$A)-COUNTA('[1]IBO-IBG'!$A$1:$A$5),1)</definedName>
    <definedName name="iboibg_agua_volfat">OFFSET('[1]IBO-IBG'!$V$6,0,0,COUNTA('[1]IBO-IBG'!$A:$A)-COUNTA('[1]IBO-IBG'!$A$1:$A$5),1)</definedName>
    <definedName name="iboibg_cod_ibge">OFFSET('[1]IBO-IBG'!$B$6,0,0,COUNTA('[1]IBO-IBG'!$A:$A)-COUNTA('[1]IBO-IBG'!$A$1:$A$5),1)</definedName>
    <definedName name="iboibg_esgoto_afluente">OFFSET('[1]IBO-IBG'!$AE$6,0,0,COUNTA('[1]IBO-IBG'!$A:$A)-COUNTA('[1]IBO-IBG'!$A$1:$A$5),1)</definedName>
    <definedName name="iboibg_esgoto_econ">OFFSET('[1]IBO-IBG'!$L$6,0,0,COUNTA('[1]IBO-IBG'!$A:$A)-COUNTA('[1]IBO-IBG'!$A$1:$A$5),1)</definedName>
    <definedName name="iboibg_esgoto_efluentes">OFFSET('[1]IBO-IBG'!$AF$6,0,0,COUNTA('[1]IBO-IBG'!$A:$A)-COUNTA('[1]IBO-IBG'!$A$1:$A$5),1)</definedName>
    <definedName name="iboibg_esgoto_lig">OFFSET('[1]IBO-IBG'!$N$6,0,0,COUNTA('[1]IBO-IBG'!$A:$A)-COUNTA('[1]IBO-IBG'!$A$1:$A$5),1)</definedName>
    <definedName name="iboibg_esgoto_popatend">OFFSET('[1]IBO-IBG'!$J$6,0,0,COUNTA('[1]IBO-IBG'!$A:$A)-COUNTA('[1]IBO-IBG'!$A$1:$A$5),1)</definedName>
    <definedName name="iboibg_esgoto_popurb">OFFSET('[1]IBO-IBG'!$H$6,0,0,COUNTA('[1]IBO-IBG'!$A:$A)-COUNTA('[1]IBO-IBG'!$A$1:$A$5),1)</definedName>
    <definedName name="iboibg_esgoto_redDBO">OFFSET('[1]IBO-IBG'!$BO$6,0,0,COUNTA('[1]IBO-IBG'!$A:$A)-COUNTA('[1]IBO-IBG'!$A$1:$A$5),1)</definedName>
    <definedName name="iboibg_esgoto_tratamento">OFFSET('[1]IBO-IBG'!$BN$6,0,0,COUNTA('[1]IBO-IBG'!$A:$A)-COUNTA('[1]IBO-IBG'!$A$1:$A$5),1)</definedName>
    <definedName name="iboibg_esgoto_volcol">OFFSET('[1]IBO-IBG'!$AG$6,0,0,COUNTA('[1]IBO-IBG'!$A:$A)-COUNTA('[1]IBO-IBG'!$A$1:$A$5),1)</definedName>
    <definedName name="iboibg_esgoto_volfat">OFFSET('[1]IBO-IBG'!$W$6,0,0,COUNTA('[1]IBO-IBG'!$A:$A)-COUNTA('[1]IBO-IBG'!$A$1:$A$5),1)</definedName>
    <definedName name="iboibg_esgoto_voltrat">OFFSET('[1]IBO-IBG'!$AH$6,0,0,COUNTA('[1]IBO-IBG'!$A:$A)-COUNTA('[1]IBO-IBG'!$A$1:$A$5),1)</definedName>
    <definedName name="iboibg_mes_ano">OFFSET('[1]IBO-IBG'!$C$6,0,0,COUNTA('[1]IBO-IBG'!$A:$A)-COUNTA('[1]IBO-IBG'!$A$1:$A$5),1)</definedName>
    <definedName name="iboibg_municípios">OFFSET('[1]IBO-IBG'!$A$6,0,0,COUNTA('[1]IBO-IBG'!$A:$A)-COUNTA('[1]IBO-IBG'!$A$1:$A$5),1)</definedName>
    <definedName name="iboibg_n_empregados">OFFSET('[1]IBO-IBG'!$F$6,0,0,COUNTA('[1]IBO-IBG'!$A:$A)-COUNTA('[1]IBO-IBG'!$A$1:$A$5),1)</definedName>
    <definedName name="iboibg_rede_agua">OFFSET('[1]IBO-IBG'!$O$6,0,0,COUNTA('[1]IBO-IBG'!$A:$A)-COUNTA('[1]IBO-IBG'!$A$1:$A$5),1)</definedName>
    <definedName name="iboibg_rede_esgoto">OFFSET('[1]IBO-IBG'!$P$6,0,0,COUNTA('[1]IBO-IBG'!$A:$A)-COUNTA('[1]IBO-IBG'!$A$1:$A$5),1)</definedName>
    <definedName name="Índices" localSheetId="3">[2]IB!$C$22:$C$32</definedName>
    <definedName name="Índices" localSheetId="2">[2]IB!$C$22:$C$32</definedName>
    <definedName name="Índices">[3]IB!$C$22:$C$32</definedName>
    <definedName name="jan_12" localSheetId="3">#REF!</definedName>
    <definedName name="jan_12" localSheetId="2">#REF!</definedName>
    <definedName name="jan_12">#REF!</definedName>
    <definedName name="January" localSheetId="3">#REF!</definedName>
    <definedName name="January" localSheetId="2">#REF!</definedName>
    <definedName name="January">#REF!</definedName>
    <definedName name="July" localSheetId="3">#REF!</definedName>
    <definedName name="July" localSheetId="2">#REF!</definedName>
    <definedName name="July">#REF!</definedName>
    <definedName name="June" localSheetId="3">#REF!</definedName>
    <definedName name="June" localSheetId="2">#REF!</definedName>
    <definedName name="June">#REF!</definedName>
    <definedName name="LIG" localSheetId="3">#REF!</definedName>
    <definedName name="LIG" localSheetId="2">#REF!</definedName>
    <definedName name="LIG">#REF!</definedName>
    <definedName name="LIGHID" localSheetId="3">#REF!</definedName>
    <definedName name="LIGHID" localSheetId="2">#REF!</definedName>
    <definedName name="LIGHID">#REF!</definedName>
    <definedName name="LIGRES" localSheetId="3">#REF!</definedName>
    <definedName name="LIGRES" localSheetId="2">#REF!</definedName>
    <definedName name="LIGRES">#REF!</definedName>
    <definedName name="March" localSheetId="3">#REF!</definedName>
    <definedName name="March" localSheetId="2">#REF!</definedName>
    <definedName name="March">#REF!</definedName>
    <definedName name="May" localSheetId="3">#REF!</definedName>
    <definedName name="May" localSheetId="2">#REF!</definedName>
    <definedName name="May">#REF!</definedName>
    <definedName name="November" localSheetId="3">#REF!</definedName>
    <definedName name="November" localSheetId="2">#REF!</definedName>
    <definedName name="November">#REF!</definedName>
    <definedName name="October" localSheetId="3">#REF!</definedName>
    <definedName name="October" localSheetId="2">#REF!</definedName>
    <definedName name="October">#REF!</definedName>
    <definedName name="OUT" localSheetId="3">#REF!</definedName>
    <definedName name="OUT" localSheetId="2">#REF!</definedName>
    <definedName name="OUT">#REF!</definedName>
    <definedName name="Período" localSheetId="3">#REF!</definedName>
    <definedName name="Período" localSheetId="2">#REF!</definedName>
    <definedName name="Período">#REF!</definedName>
    <definedName name="pri_municipio">[1]Auxiliar!$B$7</definedName>
    <definedName name="QDA" localSheetId="3">#REF!</definedName>
    <definedName name="QDA" localSheetId="2">#REF!</definedName>
    <definedName name="QDA">#REF!</definedName>
    <definedName name="QRDCTOTAGUA" localSheetId="3">#REF!</definedName>
    <definedName name="QRDCTOTAGUA" localSheetId="2">#REF!</definedName>
    <definedName name="QRDCTOTAGUA">#REF!</definedName>
    <definedName name="QRDCTOTESG" localSheetId="3">#REF!</definedName>
    <definedName name="QRDCTOTESG" localSheetId="2">#REF!</definedName>
    <definedName name="QRDCTOTESG">#REF!</definedName>
    <definedName name="RMBH" localSheetId="3">#REF!</definedName>
    <definedName name="RMBH" localSheetId="2">#REF!</definedName>
    <definedName name="RMBH">#REF!</definedName>
    <definedName name="RRRRRRRRRR" localSheetId="3">#REF!</definedName>
    <definedName name="RRRRRRRRRR" localSheetId="2">#REF!</definedName>
    <definedName name="RRRRRRRRRR">#REF!</definedName>
    <definedName name="September" localSheetId="3">#REF!</definedName>
    <definedName name="September" localSheetId="2">#REF!</definedName>
    <definedName name="September">#REF!</definedName>
    <definedName name="SICOM_agua_econ">OFFSET([1]SICOM!$F$4,0,0,COUNTA([1]SICOM!$A:$A)-COUNTA([1]SICOM!$A$1:$A$5),1)</definedName>
    <definedName name="SICOM_agua_fat">OFFSET([1]SICOM!$L$4,0,0,COUNTA([1]SICOM!$A:$A)-COUNTA([1]SICOM!$A$1:$A$5),1)</definedName>
    <definedName name="SICOM_agua_lig">OFFSET([1]SICOM!$C$4,0,0,COUNTA([1]SICOM!$A:$A)-COUNTA([1]SICOM!$A$1:$A$5),1)</definedName>
    <definedName name="SICOM_agua_volfat">OFFSET([1]SICOM!$I$4,0,0,COUNTA([1]SICOM!$A:$A)-COUNTA([1]SICOM!$A$1:$A$5),1)</definedName>
    <definedName name="SICOM_econ_a">OFFSET([1]SICOM!$F$4,0,0,COUNTA([1]SICOM!$A:$A)-COUNTA([1]SICOM!$A$1:$A$5),1)</definedName>
    <definedName name="SICOM_edc_econ">OFFSET([1]SICOM!$G$4,0,0,COUNTA([1]SICOM!$A:$A)-COUNTA([1]SICOM!$A$1:$A$5),1)</definedName>
    <definedName name="SICOM_edc_fat">OFFSET([1]SICOM!$M$4,0,0,COUNTA([1]SICOM!$A:$A)-COUNTA([1]SICOM!$A$1:$A$5),1)</definedName>
    <definedName name="SICOM_edc_lig">OFFSET([1]SICOM!$D$4,0,0,COUNTA([1]SICOM!$A:$A)-COUNTA([1]SICOM!$A$1:$A$5),1)</definedName>
    <definedName name="SICOM_edc_volfat">OFFSET([1]SICOM!$J$4,0,0,COUNTA([1]SICOM!$A:$A)-COUNTA([1]SICOM!$A$1:$A$5),1)</definedName>
    <definedName name="SICOM_edt_econ">OFFSET([1]SICOM!$H$4,0,0,COUNTA([1]SICOM!$A:$A)-COUNTA([1]SICOM!$A$1:$A$5),1)</definedName>
    <definedName name="SICOM_edt_fat">OFFSET([1]SICOM!$N$4,0,0,COUNTA([1]SICOM!$A:$A)-COUNTA([1]SICOM!$A$1:$A$5),1)</definedName>
    <definedName name="SICOM_edt_lig">OFFSET([1]SICOM!$E$4,0,0,COUNTA([1]SICOM!$A:$A)-COUNTA([1]SICOM!$A$1:$A$5),1)</definedName>
    <definedName name="SICOM_edt_volfat">OFFSET([1]SICOM!$K$4,0,0,COUNTA([1]SICOM!$A:$A)-COUNTA([1]SICOM!$A$1:$A$5),1)</definedName>
    <definedName name="SICOM_mes_ano">OFFSET([1]SICOM!$B$4,0,0,COUNTA([1]SICOM!$A:$A)-COUNTA([1]SICOM!$A$1:$A$5),1)</definedName>
    <definedName name="SICOM_municipios">OFFSET([1]SICOM!$A$4,0,0,COUNTA([1]SICOM!$A:$A)-COUNTA([1]SICOM!$A$1:$A$5),1)</definedName>
    <definedName name="SILVERIO" localSheetId="3">#REF!</definedName>
    <definedName name="SILVERIO" localSheetId="2">#REF!</definedName>
    <definedName name="SILVERIO">#REF!</definedName>
    <definedName name="SOMA" localSheetId="3">#REF!</definedName>
    <definedName name="SOMA" localSheetId="2">#REF!</definedName>
    <definedName name="SOMA">#REF!</definedName>
    <definedName name="Tab_Tarifaria">[4]tabelas_tarifarias!$C$50:$C$57</definedName>
    <definedName name="TAR" localSheetId="3">#REF!</definedName>
    <definedName name="TAR" localSheetId="2">#REF!</definedName>
    <definedName name="TAR">#REF!</definedName>
    <definedName name="TESTE" localSheetId="3">#REF!</definedName>
    <definedName name="TESTE" localSheetId="2">#REF!</definedName>
    <definedName name="TESTE">#REF!</definedName>
    <definedName name="TIT" localSheetId="3">#REF!</definedName>
    <definedName name="TIT" localSheetId="2">#REF!</definedName>
    <definedName name="TIT">#REF!</definedName>
    <definedName name="TOTAL" localSheetId="3">#REF!</definedName>
    <definedName name="TOTAL" localSheetId="2">#REF!</definedName>
    <definedName name="TOTAL">#REF!</definedName>
    <definedName name="VOLFAT" localSheetId="3">#REF!</definedName>
    <definedName name="VOLFAT" localSheetId="2">#REF!</definedName>
    <definedName name="VOLFAT">#REF!</definedName>
    <definedName name="VOLMED" localSheetId="3">#REF!</definedName>
    <definedName name="VOLMED" localSheetId="2">#REF!</definedName>
    <definedName name="VOLME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3" l="1"/>
  <c r="T10" i="13"/>
  <c r="T9" i="13"/>
  <c r="R18" i="13" l="1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BA210" i="14" l="1"/>
  <c r="BF209" i="14"/>
  <c r="BE209" i="14"/>
  <c r="BD209" i="14"/>
  <c r="BC209" i="14"/>
  <c r="BB209" i="14"/>
  <c r="BA209" i="14"/>
  <c r="AZ209" i="14"/>
  <c r="AY209" i="14"/>
  <c r="AX209" i="14"/>
  <c r="AW209" i="14"/>
  <c r="AV209" i="14"/>
  <c r="AV210" i="14" s="1"/>
  <c r="AU209" i="14"/>
  <c r="AT209" i="14"/>
  <c r="AT210" i="14" s="1"/>
  <c r="AS209" i="14"/>
  <c r="AR209" i="14"/>
  <c r="AQ209" i="14"/>
  <c r="AP209" i="14"/>
  <c r="AO209" i="14"/>
  <c r="AN209" i="14"/>
  <c r="AN210" i="14" s="1"/>
  <c r="AM209" i="14"/>
  <c r="AL209" i="14"/>
  <c r="AH209" i="14"/>
  <c r="AG209" i="14"/>
  <c r="AC209" i="14"/>
  <c r="AB209" i="14"/>
  <c r="W209" i="14"/>
  <c r="S209" i="14"/>
  <c r="R209" i="14"/>
  <c r="N209" i="14"/>
  <c r="M209" i="14"/>
  <c r="I209" i="14"/>
  <c r="H209" i="14"/>
  <c r="BD210" i="14"/>
  <c r="BC210" i="14"/>
  <c r="AZ210" i="14"/>
  <c r="AU210" i="14"/>
  <c r="AL210" i="14"/>
  <c r="R210" i="14"/>
  <c r="M210" i="14"/>
  <c r="H210" i="14"/>
  <c r="BF209" i="3"/>
  <c r="BE209" i="3"/>
  <c r="BD209" i="3"/>
  <c r="BC209" i="3"/>
  <c r="BB209" i="3"/>
  <c r="BA209" i="3"/>
  <c r="BA210" i="3" s="1"/>
  <c r="AZ209" i="3"/>
  <c r="AY209" i="3"/>
  <c r="AX209" i="3"/>
  <c r="AW209" i="3"/>
  <c r="AV209" i="3"/>
  <c r="AU209" i="3"/>
  <c r="AT209" i="3"/>
  <c r="AT210" i="3" s="1"/>
  <c r="AS209" i="3"/>
  <c r="AR209" i="3"/>
  <c r="AQ209" i="3"/>
  <c r="AP209" i="3"/>
  <c r="AP210" i="3" s="1"/>
  <c r="AO209" i="3"/>
  <c r="AN209" i="3"/>
  <c r="AM209" i="3"/>
  <c r="AL209" i="3"/>
  <c r="AL210" i="3" s="1"/>
  <c r="AH209" i="3"/>
  <c r="AG209" i="3"/>
  <c r="AC209" i="3"/>
  <c r="AB209" i="3"/>
  <c r="W209" i="3"/>
  <c r="S209" i="3"/>
  <c r="R209" i="3"/>
  <c r="R210" i="3" s="1"/>
  <c r="N209" i="3"/>
  <c r="M209" i="3"/>
  <c r="M210" i="3" s="1"/>
  <c r="I209" i="3"/>
  <c r="H209" i="3"/>
  <c r="BF210" i="3"/>
  <c r="AY210" i="3"/>
  <c r="AX210" i="3"/>
  <c r="AS210" i="3"/>
  <c r="AQ210" i="3"/>
  <c r="AB210" i="3"/>
  <c r="W210" i="3"/>
  <c r="H210" i="3"/>
  <c r="AQ210" i="14" l="1"/>
  <c r="AY210" i="14"/>
  <c r="W210" i="14"/>
  <c r="AB210" i="14"/>
  <c r="AO210" i="14"/>
  <c r="BE210" i="14"/>
  <c r="AG210" i="14"/>
  <c r="AP210" i="14"/>
  <c r="AX210" i="14"/>
  <c r="BF210" i="14"/>
  <c r="AS210" i="14"/>
  <c r="AO210" i="3"/>
  <c r="BE210" i="3"/>
  <c r="AG210" i="3"/>
  <c r="AZ210" i="3"/>
  <c r="AU210" i="3"/>
  <c r="BC210" i="3"/>
  <c r="AN210" i="3"/>
  <c r="AV210" i="3"/>
  <c r="BD210" i="3"/>
  <c r="M77" i="13" l="1"/>
  <c r="M89" i="13"/>
  <c r="M68" i="13"/>
  <c r="M88" i="13"/>
  <c r="M72" i="13"/>
  <c r="K136" i="13"/>
  <c r="M164" i="13"/>
  <c r="M107" i="13"/>
  <c r="M61" i="13"/>
  <c r="M165" i="13"/>
  <c r="M73" i="13"/>
  <c r="M75" i="13"/>
  <c r="M141" i="13"/>
  <c r="M109" i="13"/>
  <c r="M83" i="13"/>
  <c r="M84" i="13"/>
  <c r="M76" i="13"/>
  <c r="M149" i="13"/>
  <c r="M81" i="13"/>
  <c r="M103" i="13"/>
  <c r="M161" i="13"/>
  <c r="M126" i="13"/>
  <c r="M100" i="13"/>
  <c r="M97" i="13"/>
  <c r="M163" i="13"/>
  <c r="M188" i="13"/>
  <c r="M124" i="13"/>
  <c r="M117" i="13"/>
  <c r="M168" i="13"/>
  <c r="M198" i="13"/>
  <c r="M180" i="13"/>
  <c r="M155" i="13"/>
  <c r="M121" i="13"/>
  <c r="M102" i="13"/>
  <c r="M171" i="13"/>
  <c r="M209" i="13"/>
  <c r="M181" i="13"/>
  <c r="M160" i="13"/>
  <c r="M157" i="13"/>
  <c r="M196" i="13"/>
  <c r="M187" i="13"/>
  <c r="M74" i="13"/>
  <c r="M125" i="13"/>
  <c r="M85" i="13"/>
  <c r="M184" i="13"/>
  <c r="M70" i="13"/>
  <c r="M67" i="13"/>
  <c r="M183" i="13"/>
  <c r="M193" i="13"/>
  <c r="M152" i="13"/>
  <c r="M156" i="13"/>
  <c r="M179" i="13"/>
  <c r="M63" i="13"/>
  <c r="M111" i="13"/>
  <c r="M130" i="13"/>
  <c r="M99" i="13"/>
  <c r="M190" i="13"/>
  <c r="M122" i="13"/>
  <c r="M206" i="13"/>
  <c r="M98" i="13"/>
  <c r="M138" i="13"/>
  <c r="M148" i="13"/>
  <c r="M182" i="13"/>
  <c r="M204" i="13"/>
  <c r="M140" i="13"/>
  <c r="M199" i="13"/>
  <c r="M116" i="13"/>
  <c r="M170" i="13"/>
  <c r="M106" i="13"/>
  <c r="M93" i="13"/>
  <c r="U93" i="13"/>
  <c r="M147" i="13"/>
  <c r="K100" i="13"/>
  <c r="U173" i="13"/>
  <c r="G213" i="13"/>
  <c r="M173" i="13"/>
  <c r="M169" i="13"/>
  <c r="M87" i="13"/>
  <c r="M129" i="13"/>
  <c r="M177" i="13"/>
  <c r="U177" i="13"/>
  <c r="M65" i="13"/>
  <c r="M127" i="13"/>
  <c r="M144" i="13"/>
  <c r="M64" i="13"/>
  <c r="M150" i="13"/>
  <c r="M94" i="13"/>
  <c r="U94" i="13"/>
  <c r="M175" i="13"/>
  <c r="U175" i="13"/>
  <c r="M212" i="13"/>
  <c r="M71" i="13"/>
  <c r="M119" i="13"/>
  <c r="M202" i="13"/>
  <c r="I213" i="13"/>
  <c r="M134" i="13"/>
  <c r="U134" i="13"/>
  <c r="M162" i="13"/>
  <c r="M78" i="13"/>
  <c r="U137" i="13"/>
  <c r="M137" i="13"/>
  <c r="U95" i="13"/>
  <c r="M95" i="13"/>
  <c r="M205" i="13"/>
  <c r="M79" i="13"/>
  <c r="M91" i="13"/>
  <c r="U91" i="13"/>
  <c r="M154" i="13"/>
  <c r="U92" i="13"/>
  <c r="M92" i="13"/>
  <c r="M174" i="13"/>
  <c r="U174" i="13"/>
  <c r="M142" i="13"/>
  <c r="M62" i="13"/>
  <c r="M191" i="13"/>
  <c r="M114" i="13"/>
  <c r="M82" i="13"/>
  <c r="M208" i="13"/>
  <c r="U136" i="13"/>
  <c r="M136" i="13"/>
  <c r="M207" i="13"/>
  <c r="M108" i="13"/>
  <c r="M189" i="13"/>
  <c r="M143" i="13"/>
  <c r="M186" i="13"/>
  <c r="M158" i="13"/>
  <c r="M176" i="13"/>
  <c r="U176" i="13"/>
  <c r="M194" i="13"/>
  <c r="M166" i="13"/>
  <c r="M201" i="13"/>
  <c r="M96" i="13"/>
  <c r="U96" i="13"/>
  <c r="M153" i="13"/>
  <c r="M178" i="13"/>
  <c r="U178" i="13"/>
  <c r="M113" i="13"/>
  <c r="M203" i="13"/>
  <c r="M197" i="13"/>
  <c r="M120" i="13"/>
  <c r="M151" i="13"/>
  <c r="F213" i="13"/>
  <c r="K191" i="13" s="1"/>
  <c r="M112" i="13"/>
  <c r="M128" i="13"/>
  <c r="M185" i="13"/>
  <c r="M105" i="13"/>
  <c r="M118" i="13"/>
  <c r="U135" i="13"/>
  <c r="M135" i="13"/>
  <c r="M159" i="13"/>
  <c r="M200" i="13"/>
  <c r="M139" i="13"/>
  <c r="M146" i="13"/>
  <c r="M101" i="13"/>
  <c r="M66" i="13"/>
  <c r="M80" i="13"/>
  <c r="M69" i="13"/>
  <c r="M145" i="13"/>
  <c r="M60" i="13"/>
  <c r="M115" i="13"/>
  <c r="M86" i="13"/>
  <c r="M59" i="13"/>
  <c r="H213" i="13"/>
  <c r="U132" i="13"/>
  <c r="M132" i="13"/>
  <c r="M123" i="13"/>
  <c r="M104" i="13"/>
  <c r="M210" i="13"/>
  <c r="M195" i="13"/>
  <c r="M211" i="13"/>
  <c r="M110" i="13"/>
  <c r="M167" i="13"/>
  <c r="M192" i="13"/>
  <c r="M133" i="13"/>
  <c r="U133" i="13"/>
  <c r="K190" i="13" l="1"/>
  <c r="R190" i="13" s="1"/>
  <c r="K178" i="13"/>
  <c r="R178" i="13" s="1"/>
  <c r="R100" i="13"/>
  <c r="K140" i="13"/>
  <c r="K196" i="13"/>
  <c r="K188" i="13"/>
  <c r="K149" i="13"/>
  <c r="K204" i="13"/>
  <c r="R204" i="13" s="1"/>
  <c r="K139" i="13"/>
  <c r="K193" i="13"/>
  <c r="K182" i="13"/>
  <c r="R182" i="13" s="1"/>
  <c r="K137" i="13"/>
  <c r="K163" i="13"/>
  <c r="K152" i="13"/>
  <c r="K153" i="13"/>
  <c r="K166" i="13"/>
  <c r="K192" i="13"/>
  <c r="R192" i="13" s="1"/>
  <c r="R136" i="13"/>
  <c r="K211" i="13"/>
  <c r="K151" i="13"/>
  <c r="K186" i="13"/>
  <c r="K142" i="13"/>
  <c r="R142" i="13" s="1"/>
  <c r="K174" i="13"/>
  <c r="K155" i="13"/>
  <c r="K134" i="13"/>
  <c r="K161" i="13"/>
  <c r="K198" i="13"/>
  <c r="K179" i="13"/>
  <c r="K206" i="13"/>
  <c r="K173" i="13"/>
  <c r="K146" i="13"/>
  <c r="K144" i="13"/>
  <c r="K202" i="13"/>
  <c r="K183" i="13"/>
  <c r="R191" i="13"/>
  <c r="K176" i="13"/>
  <c r="K181" i="13"/>
  <c r="K189" i="13"/>
  <c r="K177" i="13"/>
  <c r="K210" i="13"/>
  <c r="K133" i="13"/>
  <c r="K199" i="13"/>
  <c r="K165" i="13"/>
  <c r="K156" i="13"/>
  <c r="K147" i="13"/>
  <c r="K187" i="13"/>
  <c r="K209" i="13"/>
  <c r="K207" i="13"/>
  <c r="K111" i="13"/>
  <c r="K106" i="13"/>
  <c r="K114" i="13"/>
  <c r="K102" i="13"/>
  <c r="K135" i="13"/>
  <c r="K105" i="13"/>
  <c r="K157" i="13"/>
  <c r="K167" i="13"/>
  <c r="K154" i="13"/>
  <c r="K109" i="13"/>
  <c r="R109" i="13" s="1"/>
  <c r="K170" i="13"/>
  <c r="K141" i="13"/>
  <c r="K99" i="13"/>
  <c r="K138" i="13"/>
  <c r="K200" i="13"/>
  <c r="K158" i="13"/>
  <c r="K113" i="13"/>
  <c r="K125" i="13"/>
  <c r="K121" i="13"/>
  <c r="K124" i="13"/>
  <c r="K145" i="13"/>
  <c r="K194" i="13"/>
  <c r="K95" i="13"/>
  <c r="K162" i="13"/>
  <c r="K203" i="13"/>
  <c r="K104" i="13"/>
  <c r="K164" i="13"/>
  <c r="K150" i="13"/>
  <c r="K96" i="13"/>
  <c r="K123" i="13"/>
  <c r="K130" i="13"/>
  <c r="K93" i="13"/>
  <c r="K128" i="13"/>
  <c r="K116" i="13"/>
  <c r="K112" i="13"/>
  <c r="M172" i="13"/>
  <c r="K126" i="13"/>
  <c r="K127" i="13"/>
  <c r="K115" i="13"/>
  <c r="K148" i="13"/>
  <c r="K197" i="13"/>
  <c r="K118" i="13"/>
  <c r="K160" i="13"/>
  <c r="K208" i="13"/>
  <c r="K195" i="13"/>
  <c r="K169" i="13"/>
  <c r="K143" i="13"/>
  <c r="K171" i="13"/>
  <c r="K92" i="13"/>
  <c r="K159" i="13"/>
  <c r="K119" i="13"/>
  <c r="K212" i="13"/>
  <c r="K108" i="13"/>
  <c r="K103" i="13"/>
  <c r="K94" i="13"/>
  <c r="K110" i="13"/>
  <c r="K129" i="13"/>
  <c r="K122" i="13"/>
  <c r="K132" i="13"/>
  <c r="K185" i="13"/>
  <c r="K107" i="13"/>
  <c r="K97" i="13"/>
  <c r="K205" i="13"/>
  <c r="K184" i="13"/>
  <c r="K180" i="13"/>
  <c r="K168" i="13"/>
  <c r="K201" i="13"/>
  <c r="K120" i="13"/>
  <c r="K91" i="13"/>
  <c r="K101" i="13"/>
  <c r="K98" i="13"/>
  <c r="K117" i="13"/>
  <c r="K175" i="13"/>
  <c r="M131" i="13"/>
  <c r="M213" i="13"/>
  <c r="R186" i="13" l="1"/>
  <c r="R177" i="13"/>
  <c r="R144" i="13"/>
  <c r="R151" i="13"/>
  <c r="R163" i="13"/>
  <c r="R198" i="13"/>
  <c r="R175" i="13"/>
  <c r="R180" i="13"/>
  <c r="R119" i="13"/>
  <c r="R160" i="13"/>
  <c r="R126" i="13"/>
  <c r="R96" i="13"/>
  <c r="R145" i="13"/>
  <c r="R138" i="13"/>
  <c r="R105" i="13"/>
  <c r="R106" i="13"/>
  <c r="R156" i="13"/>
  <c r="R152" i="13"/>
  <c r="R149" i="13"/>
  <c r="R188" i="13"/>
  <c r="R164" i="13"/>
  <c r="R101" i="13"/>
  <c r="R97" i="13"/>
  <c r="R110" i="13"/>
  <c r="R171" i="13"/>
  <c r="R148" i="13"/>
  <c r="R116" i="13"/>
  <c r="R104" i="13"/>
  <c r="R121" i="13"/>
  <c r="R170" i="13"/>
  <c r="R199" i="13"/>
  <c r="R134" i="13"/>
  <c r="R181" i="13"/>
  <c r="R211" i="13"/>
  <c r="R92" i="13"/>
  <c r="R196" i="13"/>
  <c r="R107" i="13"/>
  <c r="R94" i="13"/>
  <c r="R143" i="13"/>
  <c r="R115" i="13"/>
  <c r="R128" i="13"/>
  <c r="R203" i="13"/>
  <c r="R125" i="13"/>
  <c r="R207" i="13"/>
  <c r="R133" i="13"/>
  <c r="R98" i="13"/>
  <c r="R197" i="13"/>
  <c r="R141" i="13"/>
  <c r="R161" i="13"/>
  <c r="R205" i="13"/>
  <c r="R120" i="13"/>
  <c r="R185" i="13"/>
  <c r="R103" i="13"/>
  <c r="R169" i="13"/>
  <c r="R93" i="13"/>
  <c r="R162" i="13"/>
  <c r="R113" i="13"/>
  <c r="R154" i="13"/>
  <c r="R114" i="13"/>
  <c r="R209" i="13"/>
  <c r="R166" i="13"/>
  <c r="R139" i="13"/>
  <c r="R137" i="13"/>
  <c r="R129" i="13"/>
  <c r="R112" i="13"/>
  <c r="R102" i="13"/>
  <c r="R176" i="13"/>
  <c r="R206" i="13"/>
  <c r="R201" i="13"/>
  <c r="R108" i="13"/>
  <c r="R195" i="13"/>
  <c r="R130" i="13"/>
  <c r="R95" i="13"/>
  <c r="R158" i="13"/>
  <c r="R167" i="13"/>
  <c r="R187" i="13"/>
  <c r="R183" i="13"/>
  <c r="R132" i="13"/>
  <c r="R155" i="13"/>
  <c r="R140" i="13"/>
  <c r="R168" i="13"/>
  <c r="R212" i="13"/>
  <c r="R208" i="13"/>
  <c r="R127" i="13"/>
  <c r="R123" i="13"/>
  <c r="R194" i="13"/>
  <c r="R200" i="13"/>
  <c r="R157" i="13"/>
  <c r="R147" i="13"/>
  <c r="R210" i="13"/>
  <c r="R202" i="13"/>
  <c r="R193" i="13"/>
  <c r="R117" i="13"/>
  <c r="R184" i="13"/>
  <c r="R122" i="13"/>
  <c r="R159" i="13"/>
  <c r="R118" i="13"/>
  <c r="R150" i="13"/>
  <c r="R124" i="13"/>
  <c r="R99" i="13"/>
  <c r="R135" i="13"/>
  <c r="R111" i="13"/>
  <c r="R165" i="13"/>
  <c r="R189" i="13"/>
  <c r="R146" i="13"/>
  <c r="R179" i="13"/>
  <c r="R153" i="13"/>
  <c r="R174" i="13"/>
  <c r="R91" i="13"/>
  <c r="Q213" i="13"/>
  <c r="R173" i="13"/>
  <c r="R172" i="13" l="1"/>
  <c r="AD137" i="13"/>
  <c r="T209" i="3"/>
  <c r="T209" i="14"/>
  <c r="R131" i="13"/>
  <c r="R213" i="13"/>
  <c r="U209" i="3"/>
  <c r="Y209" i="14" l="1"/>
  <c r="AD209" i="3"/>
  <c r="AD209" i="14"/>
  <c r="J209" i="3"/>
  <c r="O209" i="14"/>
  <c r="O209" i="3"/>
  <c r="Y209" i="3"/>
  <c r="J209" i="14"/>
  <c r="P209" i="3"/>
  <c r="AE209" i="3"/>
  <c r="V209" i="3"/>
  <c r="Z209" i="3"/>
  <c r="K209" i="3"/>
  <c r="AI209" i="14" l="1"/>
  <c r="AI209" i="3"/>
  <c r="E209" i="3"/>
  <c r="E209" i="14"/>
  <c r="L209" i="3"/>
  <c r="F209" i="3"/>
  <c r="AJ209" i="3"/>
  <c r="Q209" i="3"/>
  <c r="AF209" i="3"/>
  <c r="AA209" i="3"/>
  <c r="G209" i="3" l="1"/>
  <c r="AK209" i="3"/>
  <c r="M11" i="13" l="1"/>
  <c r="U10" i="13"/>
  <c r="U9" i="13"/>
  <c r="M9" i="13"/>
  <c r="U12" i="13"/>
  <c r="M14" i="13"/>
  <c r="U11" i="13"/>
  <c r="M16" i="13"/>
  <c r="M12" i="13"/>
  <c r="M13" i="13"/>
  <c r="U13" i="13"/>
  <c r="M10" i="13"/>
  <c r="M17" i="13"/>
  <c r="U14" i="13"/>
  <c r="M15" i="13"/>
  <c r="M49" i="13"/>
  <c r="K13" i="13" l="1"/>
  <c r="K9" i="13"/>
  <c r="K10" i="13"/>
  <c r="K12" i="13"/>
  <c r="K17" i="13"/>
  <c r="K11" i="13"/>
  <c r="K41" i="13"/>
  <c r="K40" i="13"/>
  <c r="K24" i="13"/>
  <c r="K23" i="13"/>
  <c r="K31" i="13"/>
  <c r="K43" i="13"/>
  <c r="K33" i="13"/>
  <c r="K38" i="13"/>
  <c r="K22" i="13"/>
  <c r="K45" i="13"/>
  <c r="K47" i="13"/>
  <c r="K46" i="13"/>
  <c r="K27" i="13"/>
  <c r="K36" i="13"/>
  <c r="K20" i="13"/>
  <c r="K39" i="13"/>
  <c r="K32" i="13"/>
  <c r="K30" i="13"/>
  <c r="K21" i="13"/>
  <c r="K34" i="13"/>
  <c r="K18" i="13"/>
  <c r="K35" i="13"/>
  <c r="K48" i="13"/>
  <c r="K25" i="13"/>
  <c r="K44" i="13"/>
  <c r="K28" i="13"/>
  <c r="K37" i="13"/>
  <c r="K19" i="13"/>
  <c r="K42" i="13"/>
  <c r="K26" i="13"/>
  <c r="K29" i="13"/>
  <c r="K15" i="13"/>
  <c r="K16" i="13"/>
  <c r="K14" i="13"/>
  <c r="M56" i="13"/>
  <c r="M50" i="13"/>
  <c r="G214" i="13"/>
  <c r="U50" i="13"/>
  <c r="H214" i="13"/>
  <c r="U51" i="13"/>
  <c r="M51" i="13"/>
  <c r="K56" i="13"/>
  <c r="M52" i="13"/>
  <c r="U52" i="13"/>
  <c r="M53" i="13"/>
  <c r="U53" i="13"/>
  <c r="U55" i="13"/>
  <c r="M55" i="13"/>
  <c r="U54" i="13"/>
  <c r="M54" i="13"/>
  <c r="F214" i="13"/>
  <c r="I214" i="13"/>
  <c r="M58" i="13"/>
  <c r="M57" i="13"/>
  <c r="R13" i="13" l="1"/>
  <c r="R12" i="13"/>
  <c r="K55" i="13"/>
  <c r="K53" i="13"/>
  <c r="R53" i="13" s="1"/>
  <c r="R9" i="13"/>
  <c r="R15" i="13"/>
  <c r="R10" i="13"/>
  <c r="R17" i="13"/>
  <c r="R14" i="13"/>
  <c r="R11" i="13"/>
  <c r="R56" i="13"/>
  <c r="R16" i="13"/>
  <c r="K57" i="13"/>
  <c r="K58" i="13"/>
  <c r="K63" i="13"/>
  <c r="K60" i="13"/>
  <c r="K79" i="13"/>
  <c r="K81" i="13"/>
  <c r="K70" i="13"/>
  <c r="K76" i="13"/>
  <c r="K78" i="13"/>
  <c r="K83" i="13"/>
  <c r="K82" i="13"/>
  <c r="K66" i="13"/>
  <c r="K77" i="13"/>
  <c r="K74" i="13"/>
  <c r="K72" i="13"/>
  <c r="K88" i="13"/>
  <c r="K73" i="13"/>
  <c r="K85" i="13"/>
  <c r="K71" i="13"/>
  <c r="K68" i="13"/>
  <c r="K89" i="13"/>
  <c r="K65" i="13"/>
  <c r="K59" i="13"/>
  <c r="K62" i="13"/>
  <c r="K84" i="13"/>
  <c r="K61" i="13"/>
  <c r="K64" i="13"/>
  <c r="K86" i="13"/>
  <c r="K75" i="13"/>
  <c r="K69" i="13"/>
  <c r="K87" i="13"/>
  <c r="K67" i="13"/>
  <c r="K80" i="13"/>
  <c r="K54" i="13"/>
  <c r="K52" i="13"/>
  <c r="K51" i="13"/>
  <c r="K50" i="13"/>
  <c r="M214" i="13"/>
  <c r="M90" i="13"/>
  <c r="R55" i="13" l="1"/>
  <c r="R57" i="13"/>
  <c r="R52" i="13"/>
  <c r="R51" i="13"/>
  <c r="R58" i="13"/>
  <c r="R54" i="13"/>
  <c r="R50" i="13"/>
  <c r="R61" i="13"/>
  <c r="R85" i="13"/>
  <c r="R83" i="13"/>
  <c r="R80" i="13"/>
  <c r="R84" i="13"/>
  <c r="R73" i="13"/>
  <c r="R78" i="13"/>
  <c r="R67" i="13"/>
  <c r="R88" i="13"/>
  <c r="R59" i="13"/>
  <c r="R70" i="13"/>
  <c r="R75" i="13"/>
  <c r="R89" i="13"/>
  <c r="R77" i="13"/>
  <c r="R79" i="13"/>
  <c r="R62" i="13"/>
  <c r="R76" i="13"/>
  <c r="R49" i="13"/>
  <c r="R69" i="13"/>
  <c r="R74" i="13"/>
  <c r="R86" i="13"/>
  <c r="R68" i="13"/>
  <c r="R66" i="13"/>
  <c r="R60" i="13"/>
  <c r="R87" i="13"/>
  <c r="R72" i="13"/>
  <c r="R65" i="13"/>
  <c r="R81" i="13"/>
  <c r="R64" i="13"/>
  <c r="R71" i="13"/>
  <c r="R82" i="13"/>
  <c r="R63" i="13"/>
  <c r="Q214" i="13" l="1"/>
  <c r="T210" i="3"/>
  <c r="T210" i="14"/>
  <c r="R90" i="13"/>
  <c r="R214" i="13" s="1"/>
  <c r="U210" i="3"/>
  <c r="M217" i="13" l="1"/>
  <c r="R215" i="13"/>
  <c r="O210" i="14"/>
  <c r="AD210" i="14"/>
  <c r="O210" i="3"/>
  <c r="AD210" i="3"/>
  <c r="P210" i="3"/>
  <c r="V210" i="3"/>
  <c r="AE210" i="3"/>
  <c r="J210" i="3" l="1"/>
  <c r="E210" i="14"/>
  <c r="AI210" i="14"/>
  <c r="E210" i="3"/>
  <c r="AI210" i="3"/>
  <c r="Y210" i="14"/>
  <c r="J210" i="14"/>
  <c r="Y210" i="3"/>
  <c r="K210" i="3"/>
  <c r="Z210" i="3"/>
  <c r="Q210" i="3"/>
  <c r="AF210" i="3"/>
  <c r="AA210" i="3" l="1"/>
  <c r="F210" i="3"/>
  <c r="L210" i="3"/>
  <c r="AJ210" i="3"/>
  <c r="G210" i="3" l="1"/>
  <c r="AK210" i="3"/>
  <c r="O85" i="13" l="1"/>
  <c r="S85" i="13" s="1"/>
  <c r="O49" i="13" l="1"/>
  <c r="O205" i="13"/>
  <c r="S205" i="13" s="1"/>
  <c r="O199" i="13"/>
  <c r="S199" i="13" s="1"/>
  <c r="O139" i="13"/>
  <c r="S139" i="13" s="1"/>
  <c r="AB139" i="13" s="1"/>
  <c r="O128" i="13"/>
  <c r="S128" i="13" s="1"/>
  <c r="AB128" i="13" s="1"/>
  <c r="O77" i="13"/>
  <c r="S77" i="13" s="1"/>
  <c r="AB77" i="13" s="1"/>
  <c r="O196" i="13"/>
  <c r="S196" i="13" s="1"/>
  <c r="AB196" i="13" s="1"/>
  <c r="O152" i="13"/>
  <c r="S152" i="13" s="1"/>
  <c r="AB152" i="13" s="1"/>
  <c r="O104" i="13"/>
  <c r="S104" i="13" s="1"/>
  <c r="O208" i="13"/>
  <c r="S208" i="13" s="1"/>
  <c r="AB85" i="13"/>
  <c r="O15" i="13"/>
  <c r="S15" i="13" s="1"/>
  <c r="O61" i="13"/>
  <c r="S61" i="13" s="1"/>
  <c r="O69" i="13"/>
  <c r="S69" i="13" s="1"/>
  <c r="O14" i="13"/>
  <c r="O76" i="13"/>
  <c r="S76" i="13" s="1"/>
  <c r="O84" i="13"/>
  <c r="S84" i="13" s="1"/>
  <c r="O99" i="13"/>
  <c r="S99" i="13" s="1"/>
  <c r="O107" i="13"/>
  <c r="S107" i="13" s="1"/>
  <c r="O115" i="13"/>
  <c r="S115" i="13" s="1"/>
  <c r="O123" i="13"/>
  <c r="S123" i="13" s="1"/>
  <c r="O131" i="13"/>
  <c r="O143" i="13"/>
  <c r="S143" i="13" s="1"/>
  <c r="O151" i="13"/>
  <c r="S151" i="13" s="1"/>
  <c r="O159" i="13"/>
  <c r="S159" i="13" s="1"/>
  <c r="O167" i="13"/>
  <c r="S167" i="13" s="1"/>
  <c r="O179" i="13"/>
  <c r="S179" i="13" s="1"/>
  <c r="O187" i="13"/>
  <c r="S187" i="13" s="1"/>
  <c r="O195" i="13"/>
  <c r="S195" i="13" s="1"/>
  <c r="O203" i="13"/>
  <c r="S203" i="13" s="1"/>
  <c r="O211" i="13"/>
  <c r="S211" i="13" s="1"/>
  <c r="O214" i="13"/>
  <c r="O56" i="13"/>
  <c r="S56" i="13" s="1"/>
  <c r="O59" i="13"/>
  <c r="S59" i="13" s="1"/>
  <c r="O62" i="13"/>
  <c r="S62" i="13" s="1"/>
  <c r="O65" i="13"/>
  <c r="S65" i="13" s="1"/>
  <c r="O68" i="13"/>
  <c r="S68" i="13" s="1"/>
  <c r="O71" i="13"/>
  <c r="S71" i="13" s="1"/>
  <c r="O79" i="13"/>
  <c r="S79" i="13" s="1"/>
  <c r="O87" i="13"/>
  <c r="S87" i="13" s="1"/>
  <c r="O102" i="13"/>
  <c r="S102" i="13" s="1"/>
  <c r="O110" i="13"/>
  <c r="S110" i="13" s="1"/>
  <c r="O118" i="13"/>
  <c r="S118" i="13" s="1"/>
  <c r="O126" i="13"/>
  <c r="S126" i="13" s="1"/>
  <c r="O138" i="13"/>
  <c r="S138" i="13" s="1"/>
  <c r="O146" i="13"/>
  <c r="S146" i="13" s="1"/>
  <c r="O154" i="13"/>
  <c r="S154" i="13" s="1"/>
  <c r="O162" i="13"/>
  <c r="S162" i="13" s="1"/>
  <c r="O170" i="13"/>
  <c r="S170" i="13" s="1"/>
  <c r="O182" i="13"/>
  <c r="S182" i="13" s="1"/>
  <c r="O190" i="13"/>
  <c r="S190" i="13" s="1"/>
  <c r="O198" i="13"/>
  <c r="S198" i="13" s="1"/>
  <c r="O206" i="13"/>
  <c r="S206" i="13" s="1"/>
  <c r="O17" i="13"/>
  <c r="S17" i="13" s="1"/>
  <c r="O74" i="13"/>
  <c r="S74" i="13" s="1"/>
  <c r="O82" i="13"/>
  <c r="S82" i="13" s="1"/>
  <c r="O90" i="13"/>
  <c r="O97" i="13"/>
  <c r="S97" i="13" s="1"/>
  <c r="O105" i="13"/>
  <c r="S105" i="13" s="1"/>
  <c r="O113" i="13"/>
  <c r="S113" i="13" s="1"/>
  <c r="O121" i="13"/>
  <c r="S121" i="13" s="1"/>
  <c r="O129" i="13"/>
  <c r="S129" i="13" s="1"/>
  <c r="O141" i="13"/>
  <c r="S141" i="13" s="1"/>
  <c r="O149" i="13"/>
  <c r="S149" i="13" s="1"/>
  <c r="O157" i="13"/>
  <c r="S157" i="13" s="1"/>
  <c r="O165" i="13"/>
  <c r="S165" i="13" s="1"/>
  <c r="O178" i="13"/>
  <c r="O185" i="13"/>
  <c r="S185" i="13" s="1"/>
  <c r="O193" i="13"/>
  <c r="S193" i="13" s="1"/>
  <c r="O201" i="13"/>
  <c r="S201" i="13" s="1"/>
  <c r="O209" i="13"/>
  <c r="S209" i="13" s="1"/>
  <c r="O55" i="13"/>
  <c r="O75" i="13"/>
  <c r="S75" i="13" s="1"/>
  <c r="O83" i="13"/>
  <c r="S83" i="13" s="1"/>
  <c r="O96" i="13"/>
  <c r="O98" i="13"/>
  <c r="S98" i="13" s="1"/>
  <c r="O106" i="13"/>
  <c r="S106" i="13" s="1"/>
  <c r="O114" i="13"/>
  <c r="S114" i="13" s="1"/>
  <c r="O122" i="13"/>
  <c r="S122" i="13" s="1"/>
  <c r="O130" i="13"/>
  <c r="S130" i="13" s="1"/>
  <c r="O142" i="13"/>
  <c r="S142" i="13" s="1"/>
  <c r="O150" i="13"/>
  <c r="S150" i="13" s="1"/>
  <c r="O158" i="13"/>
  <c r="S158" i="13" s="1"/>
  <c r="O166" i="13"/>
  <c r="S166" i="13" s="1"/>
  <c r="O186" i="13"/>
  <c r="S186" i="13" s="1"/>
  <c r="O194" i="13"/>
  <c r="S194" i="13" s="1"/>
  <c r="O202" i="13"/>
  <c r="S202" i="13" s="1"/>
  <c r="O210" i="13"/>
  <c r="S210" i="13" s="1"/>
  <c r="O64" i="13"/>
  <c r="S64" i="13" s="1"/>
  <c r="O67" i="13"/>
  <c r="S67" i="13" s="1"/>
  <c r="O70" i="13"/>
  <c r="S70" i="13" s="1"/>
  <c r="O78" i="13"/>
  <c r="S78" i="13" s="1"/>
  <c r="O86" i="13"/>
  <c r="S86" i="13" s="1"/>
  <c r="O57" i="13"/>
  <c r="S57" i="13" s="1"/>
  <c r="O73" i="13"/>
  <c r="S73" i="13" s="1"/>
  <c r="O80" i="13"/>
  <c r="S80" i="13" s="1"/>
  <c r="O109" i="13"/>
  <c r="S109" i="13" s="1"/>
  <c r="O125" i="13"/>
  <c r="S125" i="13" s="1"/>
  <c r="O145" i="13"/>
  <c r="S145" i="13" s="1"/>
  <c r="O161" i="13"/>
  <c r="S161" i="13" s="1"/>
  <c r="O181" i="13"/>
  <c r="S181" i="13" s="1"/>
  <c r="O197" i="13"/>
  <c r="S197" i="13" s="1"/>
  <c r="O213" i="13"/>
  <c r="O192" i="13"/>
  <c r="S192" i="13" s="1"/>
  <c r="O180" i="13"/>
  <c r="S180" i="13" s="1"/>
  <c r="O169" i="13"/>
  <c r="S169" i="13" s="1"/>
  <c r="O163" i="13"/>
  <c r="S163" i="13" s="1"/>
  <c r="O116" i="13"/>
  <c r="S116" i="13" s="1"/>
  <c r="O103" i="13"/>
  <c r="S103" i="13" s="1"/>
  <c r="O58" i="13"/>
  <c r="S58" i="13" s="1"/>
  <c r="O204" i="13"/>
  <c r="S204" i="13" s="1"/>
  <c r="O191" i="13"/>
  <c r="S191" i="13" s="1"/>
  <c r="O156" i="13"/>
  <c r="S156" i="13" s="1"/>
  <c r="O144" i="13"/>
  <c r="S144" i="13" s="1"/>
  <c r="O127" i="13"/>
  <c r="S127" i="13" s="1"/>
  <c r="O66" i="13"/>
  <c r="S66" i="13" s="1"/>
  <c r="O16" i="13"/>
  <c r="S16" i="13" s="1"/>
  <c r="O184" i="13"/>
  <c r="S184" i="13" s="1"/>
  <c r="O168" i="13"/>
  <c r="S168" i="13" s="1"/>
  <c r="O155" i="13"/>
  <c r="S155" i="13" s="1"/>
  <c r="O120" i="13"/>
  <c r="S120" i="13" s="1"/>
  <c r="O108" i="13"/>
  <c r="S108" i="13" s="1"/>
  <c r="O119" i="13"/>
  <c r="S119" i="13" s="1"/>
  <c r="O101" i="13"/>
  <c r="S101" i="13" s="1"/>
  <c r="O81" i="13"/>
  <c r="S81" i="13" s="1"/>
  <c r="O189" i="13"/>
  <c r="S189" i="13" s="1"/>
  <c r="O172" i="13"/>
  <c r="O160" i="13"/>
  <c r="S160" i="13" s="1"/>
  <c r="O137" i="13"/>
  <c r="O112" i="13"/>
  <c r="S112" i="13" s="1"/>
  <c r="O88" i="13"/>
  <c r="S88" i="13" s="1"/>
  <c r="O89" i="13"/>
  <c r="S89" i="13" s="1"/>
  <c r="O72" i="13"/>
  <c r="S72" i="13" s="1"/>
  <c r="O153" i="13"/>
  <c r="S153" i="13" s="1"/>
  <c r="O147" i="13"/>
  <c r="S147" i="13" s="1"/>
  <c r="O124" i="13"/>
  <c r="S124" i="13" s="1"/>
  <c r="O100" i="13"/>
  <c r="S100" i="13" s="1"/>
  <c r="AB104" i="13"/>
  <c r="O148" i="13"/>
  <c r="S148" i="13" s="1"/>
  <c r="O63" i="13"/>
  <c r="S63" i="13" s="1"/>
  <c r="O207" i="13"/>
  <c r="S207" i="13" s="1"/>
  <c r="O183" i="13"/>
  <c r="S183" i="13" s="1"/>
  <c r="O200" i="13"/>
  <c r="S200" i="13" s="1"/>
  <c r="O171" i="13"/>
  <c r="S171" i="13" s="1"/>
  <c r="O212" i="13"/>
  <c r="S212" i="13" s="1"/>
  <c r="O188" i="13"/>
  <c r="S188" i="13" s="1"/>
  <c r="O164" i="13"/>
  <c r="S164" i="13" s="1"/>
  <c r="O140" i="13"/>
  <c r="S140" i="13" s="1"/>
  <c r="O117" i="13"/>
  <c r="S117" i="13" s="1"/>
  <c r="O111" i="13"/>
  <c r="S111" i="13" s="1"/>
  <c r="O60" i="13"/>
  <c r="S60" i="13" s="1"/>
  <c r="AB205" i="13" l="1"/>
  <c r="AB199" i="13"/>
  <c r="AB208" i="13"/>
  <c r="V133" i="13"/>
  <c r="V136" i="13"/>
  <c r="V137" i="13"/>
  <c r="V135" i="13"/>
  <c r="T132" i="13"/>
  <c r="V134" i="13"/>
  <c r="V132" i="13"/>
  <c r="AB204" i="13"/>
  <c r="AB202" i="13"/>
  <c r="AB74" i="13"/>
  <c r="AB79" i="13"/>
  <c r="AB143" i="13"/>
  <c r="AB148" i="13"/>
  <c r="AB160" i="13"/>
  <c r="AB184" i="13"/>
  <c r="AB58" i="13"/>
  <c r="AB197" i="13"/>
  <c r="AB57" i="13"/>
  <c r="AB194" i="13"/>
  <c r="AB114" i="13"/>
  <c r="AB201" i="13"/>
  <c r="AB129" i="13"/>
  <c r="AB17" i="13"/>
  <c r="AB146" i="13"/>
  <c r="AB71" i="13"/>
  <c r="AB203" i="13"/>
  <c r="AB69" i="13"/>
  <c r="AB16" i="13"/>
  <c r="AB103" i="13"/>
  <c r="AB181" i="13"/>
  <c r="AB86" i="13"/>
  <c r="AB186" i="13"/>
  <c r="AB106" i="13"/>
  <c r="AB193" i="13"/>
  <c r="AB121" i="13"/>
  <c r="AB206" i="13"/>
  <c r="AB138" i="13"/>
  <c r="AB68" i="13"/>
  <c r="AB195" i="13"/>
  <c r="AB123" i="13"/>
  <c r="AB61" i="13"/>
  <c r="AB212" i="13"/>
  <c r="AB189" i="13"/>
  <c r="AB66" i="13"/>
  <c r="AB116" i="13"/>
  <c r="AB161" i="13"/>
  <c r="AB78" i="13"/>
  <c r="AB166" i="13"/>
  <c r="AB98" i="13"/>
  <c r="AB185" i="13"/>
  <c r="AB113" i="13"/>
  <c r="AB198" i="13"/>
  <c r="AB126" i="13"/>
  <c r="AB65" i="13"/>
  <c r="AB187" i="13"/>
  <c r="AB115" i="13"/>
  <c r="AB15" i="13"/>
  <c r="AB63" i="13"/>
  <c r="AB168" i="13"/>
  <c r="AB209" i="13"/>
  <c r="V10" i="13"/>
  <c r="V11" i="13"/>
  <c r="V14" i="13"/>
  <c r="V13" i="13"/>
  <c r="V12" i="13"/>
  <c r="V9" i="13"/>
  <c r="AB188" i="13"/>
  <c r="AB60" i="13"/>
  <c r="AB81" i="13"/>
  <c r="AB127" i="13"/>
  <c r="AB145" i="13"/>
  <c r="AB158" i="13"/>
  <c r="V94" i="13"/>
  <c r="V92" i="13"/>
  <c r="T91" i="13"/>
  <c r="V93" i="13"/>
  <c r="V91" i="13"/>
  <c r="V95" i="13"/>
  <c r="V96" i="13"/>
  <c r="AB105" i="13"/>
  <c r="AB118" i="13"/>
  <c r="AB179" i="13"/>
  <c r="AB111" i="13"/>
  <c r="AB200" i="13"/>
  <c r="AB124" i="13"/>
  <c r="AB101" i="13"/>
  <c r="AB108" i="13"/>
  <c r="AB144" i="13"/>
  <c r="AB169" i="13"/>
  <c r="AB125" i="13"/>
  <c r="AB67" i="13"/>
  <c r="AB150" i="13"/>
  <c r="AB83" i="13"/>
  <c r="AB165" i="13"/>
  <c r="AB97" i="13"/>
  <c r="AB182" i="13"/>
  <c r="AB110" i="13"/>
  <c r="AB59" i="13"/>
  <c r="AB167" i="13"/>
  <c r="AB99" i="13"/>
  <c r="AB72" i="13"/>
  <c r="AB73" i="13"/>
  <c r="AB89" i="13"/>
  <c r="AB171" i="13"/>
  <c r="AB163" i="13"/>
  <c r="AB70" i="13"/>
  <c r="V177" i="13"/>
  <c r="T173" i="13"/>
  <c r="V175" i="13"/>
  <c r="V176" i="13"/>
  <c r="V178" i="13"/>
  <c r="V173" i="13"/>
  <c r="V174" i="13"/>
  <c r="AB190" i="13"/>
  <c r="AB62" i="13"/>
  <c r="AB107" i="13"/>
  <c r="AB183" i="13"/>
  <c r="AB119" i="13"/>
  <c r="AB156" i="13"/>
  <c r="AB180" i="13"/>
  <c r="AB109" i="13"/>
  <c r="AB64" i="13"/>
  <c r="AB142" i="13"/>
  <c r="AB75" i="13"/>
  <c r="AB157" i="13"/>
  <c r="AB170" i="13"/>
  <c r="AB102" i="13"/>
  <c r="AB56" i="13"/>
  <c r="AB159" i="13"/>
  <c r="AB84" i="13"/>
  <c r="AB164" i="13"/>
  <c r="AB122" i="13"/>
  <c r="AB141" i="13"/>
  <c r="AB154" i="13"/>
  <c r="AB211" i="13"/>
  <c r="AB100" i="13"/>
  <c r="AB117" i="13"/>
  <c r="AB147" i="13"/>
  <c r="AB88" i="13"/>
  <c r="AB120" i="13"/>
  <c r="AB140" i="13"/>
  <c r="AB207" i="13"/>
  <c r="AB153" i="13"/>
  <c r="AB112" i="13"/>
  <c r="AB155" i="13"/>
  <c r="AB191" i="13"/>
  <c r="AB192" i="13"/>
  <c r="AB80" i="13"/>
  <c r="AB210" i="13"/>
  <c r="AB130" i="13"/>
  <c r="V50" i="13"/>
  <c r="V53" i="13"/>
  <c r="V52" i="13"/>
  <c r="V54" i="13"/>
  <c r="T50" i="13"/>
  <c r="V51" i="13"/>
  <c r="V55" i="13"/>
  <c r="AB149" i="13"/>
  <c r="AB82" i="13"/>
  <c r="AB162" i="13"/>
  <c r="AB87" i="13"/>
  <c r="AB151" i="13"/>
  <c r="AB76" i="13"/>
  <c r="W14" i="13" l="1"/>
  <c r="S92" i="13"/>
  <c r="S95" i="13"/>
  <c r="S93" i="13"/>
  <c r="S94" i="13"/>
  <c r="S96" i="13"/>
  <c r="S91" i="13"/>
  <c r="W137" i="13"/>
  <c r="S53" i="13"/>
  <c r="S51" i="13"/>
  <c r="S54" i="13"/>
  <c r="S52" i="13"/>
  <c r="S50" i="13"/>
  <c r="S55" i="13"/>
  <c r="S13" i="13"/>
  <c r="S11" i="13"/>
  <c r="S9" i="13"/>
  <c r="S10" i="13"/>
  <c r="S12" i="13"/>
  <c r="S136" i="13"/>
  <c r="S132" i="13"/>
  <c r="S134" i="13"/>
  <c r="S135" i="13"/>
  <c r="S137" i="13"/>
  <c r="S133" i="13"/>
  <c r="W55" i="13"/>
  <c r="S173" i="13"/>
  <c r="S175" i="13"/>
  <c r="S174" i="13"/>
  <c r="S176" i="13"/>
  <c r="S177" i="13"/>
  <c r="S178" i="13"/>
  <c r="W178" i="13"/>
  <c r="W96" i="13"/>
  <c r="AB92" i="13" l="1"/>
  <c r="AB178" i="13"/>
  <c r="AC178" i="13"/>
  <c r="AB135" i="13"/>
  <c r="AB177" i="13"/>
  <c r="AB134" i="13"/>
  <c r="AB55" i="13"/>
  <c r="AB13" i="13"/>
  <c r="S172" i="13"/>
  <c r="AB132" i="13"/>
  <c r="T133" i="13"/>
  <c r="AB136" i="13"/>
  <c r="AB96" i="13"/>
  <c r="AB14" i="13"/>
  <c r="AB54" i="13"/>
  <c r="AB94" i="13"/>
  <c r="AC137" i="13"/>
  <c r="AB137" i="13"/>
  <c r="AB176" i="13"/>
  <c r="AB12" i="13"/>
  <c r="T92" i="13"/>
  <c r="S131" i="13"/>
  <c r="AB91" i="13"/>
  <c r="AB10" i="13"/>
  <c r="AB52" i="13"/>
  <c r="S49" i="13"/>
  <c r="AB9" i="13"/>
  <c r="AB51" i="13"/>
  <c r="AB93" i="13"/>
  <c r="T51" i="13"/>
  <c r="AB50" i="13"/>
  <c r="S90" i="13"/>
  <c r="AB174" i="13"/>
  <c r="AB175" i="13"/>
  <c r="S213" i="13"/>
  <c r="AB173" i="13"/>
  <c r="T174" i="13"/>
  <c r="AB133" i="13"/>
  <c r="AB11" i="13"/>
  <c r="AB53" i="13"/>
  <c r="AB95" i="13"/>
  <c r="U209" i="14" l="1"/>
  <c r="S214" i="13"/>
  <c r="M218" i="13" s="1"/>
  <c r="AF209" i="14" l="1"/>
  <c r="AE209" i="14"/>
  <c r="Z209" i="14"/>
  <c r="L209" i="14"/>
  <c r="K209" i="14"/>
  <c r="V209" i="14"/>
  <c r="Q209" i="14"/>
  <c r="P209" i="14"/>
  <c r="S215" i="13"/>
  <c r="O218" i="13"/>
  <c r="S216" i="13"/>
  <c r="S217" i="13" s="1"/>
  <c r="U210" i="14"/>
  <c r="V210" i="14" l="1"/>
  <c r="AA209" i="14"/>
  <c r="L210" i="14"/>
  <c r="P210" i="14"/>
  <c r="AE210" i="14"/>
  <c r="AK209" i="14"/>
  <c r="AJ209" i="14"/>
  <c r="Q210" i="14"/>
  <c r="K210" i="14"/>
  <c r="AF210" i="14"/>
  <c r="Z210" i="14"/>
  <c r="F209" i="14"/>
  <c r="G209" i="14"/>
  <c r="F210" i="14" l="1"/>
  <c r="G210" i="14"/>
  <c r="AK210" i="14"/>
  <c r="AJ210" i="14"/>
  <c r="AA210" i="14"/>
</calcChain>
</file>

<file path=xl/comments1.xml><?xml version="1.0" encoding="utf-8"?>
<comments xmlns="http://schemas.openxmlformats.org/spreadsheetml/2006/main">
  <authors>
    <author>Vanessa Miranda Barbosa (ARSAEMG)</author>
  </authors>
  <commentList>
    <comment ref="L5" authorId="0" shapeId="0">
      <text>
        <r>
          <rPr>
            <sz val="9"/>
            <color indexed="81"/>
            <rFont val="Segoe UI"/>
            <family val="2"/>
          </rPr>
          <t>As faixas que envolvem faturamento por consumo mínimo utilizaram o volume medido no lugar do volume faturado, dada a necessidade de desconsiderar volume virtual faturado por consumo mínimo.</t>
        </r>
      </text>
    </comment>
    <comment ref="J79" authorId="0" shapeId="0">
      <text>
        <r>
          <rPr>
            <sz val="9"/>
            <color indexed="81"/>
            <rFont val="Segoe UI"/>
            <family val="2"/>
          </rPr>
          <t>Não há consumo nestas faixas em jan/2016, então não há razão de esg/água para usar aqui. Por isso, nestas faixas, foi extrapolado o mesmo comportamento (proporção esgoto/água) da faixa imediatamente anterior.</t>
        </r>
      </text>
    </comment>
  </commentList>
</comments>
</file>

<file path=xl/comments2.xml><?xml version="1.0" encoding="utf-8"?>
<comments xmlns="http://schemas.openxmlformats.org/spreadsheetml/2006/main">
  <authors>
    <author>Vanessa Miranda Barbosa (ARSAEMG)</author>
  </authors>
  <commentList>
    <comment ref="J79" authorId="0" shapeId="0">
      <text>
        <r>
          <rPr>
            <sz val="9"/>
            <color indexed="81"/>
            <rFont val="Segoe UI"/>
            <family val="2"/>
          </rPr>
          <t>Não há consumo nestas faixas em jan/2016, então não há razão de esg/água para usar aqui. Por isso, nestas faixas, foi extrapolado o mesmo comportamento (proporção esgoto/água) da faixa imediatamente anterior.</t>
        </r>
      </text>
    </comment>
  </commentList>
</comments>
</file>

<file path=xl/sharedStrings.xml><?xml version="1.0" encoding="utf-8"?>
<sst xmlns="http://schemas.openxmlformats.org/spreadsheetml/2006/main" count="791" uniqueCount="91">
  <si>
    <t>COMERCIAL</t>
  </si>
  <si>
    <t>INDUSTRIAL</t>
  </si>
  <si>
    <t>PUBLICA</t>
  </si>
  <si>
    <t xml:space="preserve">PERFIL DO CLIENTE: NORMAL/ESPECIAL     </t>
  </si>
  <si>
    <t>PERFIL DO CLIENTE: CONTRATADO</t>
  </si>
  <si>
    <t>Período REFERENCIA 2016 adaptado (normalidade)</t>
  </si>
  <si>
    <t>SÓ ÁGUA</t>
  </si>
  <si>
    <t>ÁGUA COM EDT</t>
  </si>
  <si>
    <t>ÁGUA COM EDC</t>
  </si>
  <si>
    <t>TOTAL ÁGUA</t>
  </si>
  <si>
    <t>ESGOTO EDT</t>
  </si>
  <si>
    <t>ESGOTO EDC</t>
  </si>
  <si>
    <t>TOTAL ESGOTO</t>
  </si>
  <si>
    <t>CATEGORIA</t>
  </si>
  <si>
    <t>Faixa inicial</t>
  </si>
  <si>
    <t>Faixa final</t>
  </si>
  <si>
    <t>FAIXAS DE</t>
  </si>
  <si>
    <t>ECON</t>
  </si>
  <si>
    <t>VOL. MED</t>
  </si>
  <si>
    <t>VOL. FAT</t>
  </si>
  <si>
    <t>FAT.</t>
  </si>
  <si>
    <t>Social</t>
  </si>
  <si>
    <t>0 a 1 m³</t>
  </si>
  <si>
    <t>1 a 2 m³</t>
  </si>
  <si>
    <t>2 a 3 m³</t>
  </si>
  <si>
    <t>3 a 4 m³</t>
  </si>
  <si>
    <t>4 a 5 m³</t>
  </si>
  <si>
    <t>5 a 6 m³</t>
  </si>
  <si>
    <t>&gt; 6 a 10 m³</t>
  </si>
  <si>
    <t>&gt; 10 a 15 m³</t>
  </si>
  <si>
    <t>&gt; 15 a 20 m³</t>
  </si>
  <si>
    <t>&gt; 20 a 25 m³</t>
  </si>
  <si>
    <t>&gt; 25 a 30 m³</t>
  </si>
  <si>
    <t>&gt; 30 a 35 m³</t>
  </si>
  <si>
    <t>&gt; 35 a 40 m³</t>
  </si>
  <si>
    <t>&gt; 40 a 45 m³</t>
  </si>
  <si>
    <t>&gt; 45 a 50 m³</t>
  </si>
  <si>
    <t>&gt; 50 a 55 m³</t>
  </si>
  <si>
    <t>&gt; 55 a 60 m³</t>
  </si>
  <si>
    <t>&gt; 60 a 65 m³</t>
  </si>
  <si>
    <t>&gt; 65 a 70 m³</t>
  </si>
  <si>
    <t>&gt; 70 a 75 m³</t>
  </si>
  <si>
    <t>&gt; 75 a 80 m³</t>
  </si>
  <si>
    <t>&gt; 80 a 85 m³</t>
  </si>
  <si>
    <t>&gt; 85 a 90 m³</t>
  </si>
  <si>
    <t>&gt; 90 a 95 m³</t>
  </si>
  <si>
    <t>&gt; 95 a 100 m³</t>
  </si>
  <si>
    <t>&gt; 100 a 105 m³</t>
  </si>
  <si>
    <t>&gt; 105 a 110 m³</t>
  </si>
  <si>
    <t>&gt; 200 a 300 m³</t>
  </si>
  <si>
    <t>&gt; 300 a 400 m³</t>
  </si>
  <si>
    <t>&gt; 400 a 500 m³</t>
  </si>
  <si>
    <t>&gt; 500 a 600 m³</t>
  </si>
  <si>
    <t>&gt; 600 a 700 m³</t>
  </si>
  <si>
    <t>&gt; 700 a 800 m³</t>
  </si>
  <si>
    <t>&gt; 800 a 900 m³</t>
  </si>
  <si>
    <t>&gt; 900 a 1.000 m³</t>
  </si>
  <si>
    <t>&gt; 1.000 a 2.000 m³</t>
  </si>
  <si>
    <t>&gt; 2.000 a 3.000 m³</t>
  </si>
  <si>
    <t>&gt; 3.000 a 4.000 m³</t>
  </si>
  <si>
    <t>&gt; 4.000 a 5.000 m³</t>
  </si>
  <si>
    <t>&gt; 5.000 m³</t>
  </si>
  <si>
    <t>Total Social</t>
  </si>
  <si>
    <t>Residencial</t>
  </si>
  <si>
    <t>&gt; 100 a 150 m³</t>
  </si>
  <si>
    <t>&gt; 150 a 200 m³</t>
  </si>
  <si>
    <t>Total Residencial</t>
  </si>
  <si>
    <t>Total Comercial</t>
  </si>
  <si>
    <t>Total Industrial</t>
  </si>
  <si>
    <t>Total Público</t>
  </si>
  <si>
    <t>Total</t>
  </si>
  <si>
    <t>Vol. medido por economia</t>
  </si>
  <si>
    <t>Novo volume medido</t>
  </si>
  <si>
    <t>Proporção vol medido 0 a 6 entre faixas</t>
  </si>
  <si>
    <t>PR 2014 (mai/13 a abr/14)</t>
  </si>
  <si>
    <t>PR 2014</t>
  </si>
  <si>
    <t>Consumo reduzido</t>
  </si>
  <si>
    <t>Normalidade</t>
  </si>
  <si>
    <t>N° de economias</t>
  </si>
  <si>
    <t xml:space="preserve">ARSAE-MG </t>
  </si>
  <si>
    <t>Coordenadoria Econômica</t>
  </si>
  <si>
    <t>Data: 17/03/2016</t>
  </si>
  <si>
    <t>Construção dos histogramas utilizados nos cálculos da Revisão Tarifária da Copasa, descritos na Nota Técnica CRFEF 26/2016</t>
  </si>
  <si>
    <t>ARSAE - MG</t>
  </si>
  <si>
    <t>Projeção Arsae PR 2016 (maio 15 a abril 16)</t>
  </si>
  <si>
    <t>PR 2016 ajustado Arsae</t>
  </si>
  <si>
    <t>Proporção n° de econ. de cada categoria entre faixas</t>
  </si>
  <si>
    <t>Volume medido/econ. com queda de consumo</t>
  </si>
  <si>
    <t>Conferência</t>
  </si>
  <si>
    <t>FAIXAS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</si>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</sst>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00000_-;\-* #,##0.00000000_-;_-* &quot;-&quot;??_-;_-@_-"/>
    <numFmt numFmtId="166" formatCode="_-* #,##0.0000000_-;\-* #,##0.0000000_-;_-* &quot;-&quot;??_-;_-@_-"/>
    <numFmt numFmtId="167" formatCode="0.000%"/>
    <numFmt numFmtId="168" formatCode="_-* #,##0.000_-;\-* #,##0.000_-;_-* &quot;-&quot;??_-;_-@_-"/>
    <numFmt numFmtId="169" formatCode="0.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indexed="81"/>
      <name val="Segoe UI"/>
      <family val="2"/>
    </font>
    <font>
      <sz val="8"/>
      <color theme="0" tint="-0.34998626667073579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8"/>
      <color rgb="FF0070C0"/>
      <name val="Times New Roman"/>
      <family val="1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AAA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10" fontId="0" fillId="0" borderId="0" xfId="2" applyNumberFormat="1" applyFont="1"/>
    <xf numFmtId="164" fontId="0" fillId="0" borderId="0" xfId="0" applyNumberFormat="1"/>
    <xf numFmtId="43" fontId="0" fillId="0" borderId="0" xfId="0" applyNumberFormat="1"/>
    <xf numFmtId="0" fontId="3" fillId="0" borderId="0" xfId="3" applyFont="1"/>
    <xf numFmtId="43" fontId="0" fillId="0" borderId="0" xfId="1" applyNumberFormat="1" applyFont="1"/>
    <xf numFmtId="0" fontId="4" fillId="0" borderId="0" xfId="3" applyFont="1"/>
    <xf numFmtId="9" fontId="5" fillId="0" borderId="0" xfId="2" applyFont="1"/>
    <xf numFmtId="9" fontId="5" fillId="0" borderId="0" xfId="3" applyNumberFormat="1" applyFont="1"/>
    <xf numFmtId="0" fontId="6" fillId="0" borderId="0" xfId="3" applyFont="1"/>
    <xf numFmtId="3" fontId="3" fillId="0" borderId="0" xfId="3" applyNumberFormat="1" applyFont="1"/>
    <xf numFmtId="0" fontId="7" fillId="0" borderId="0" xfId="3" applyFont="1"/>
    <xf numFmtId="0" fontId="8" fillId="0" borderId="0" xfId="3" applyFont="1"/>
    <xf numFmtId="0" fontId="9" fillId="2" borderId="0" xfId="3" applyFont="1" applyFill="1"/>
    <xf numFmtId="17" fontId="9" fillId="2" borderId="0" xfId="3" applyNumberFormat="1" applyFont="1" applyFill="1" applyAlignment="1">
      <alignment horizontal="right"/>
    </xf>
    <xf numFmtId="0" fontId="4" fillId="0" borderId="0" xfId="3" applyFont="1" applyFill="1" applyBorder="1"/>
    <xf numFmtId="0" fontId="3" fillId="0" borderId="4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4" xfId="3" applyFont="1" applyBorder="1"/>
    <xf numFmtId="164" fontId="4" fillId="0" borderId="4" xfId="1" applyNumberFormat="1" applyFont="1" applyBorder="1" applyAlignment="1">
      <alignment wrapText="1"/>
    </xf>
    <xf numFmtId="43" fontId="10" fillId="0" borderId="0" xfId="1" applyNumberFormat="1" applyFont="1" applyAlignment="1">
      <alignment horizontal="center"/>
    </xf>
    <xf numFmtId="41" fontId="4" fillId="0" borderId="0" xfId="3" applyNumberFormat="1" applyFont="1" applyFill="1" applyBorder="1"/>
    <xf numFmtId="10" fontId="4" fillId="0" borderId="0" xfId="2" applyNumberFormat="1" applyFont="1" applyFill="1" applyBorder="1"/>
    <xf numFmtId="165" fontId="11" fillId="0" borderId="0" xfId="1" applyNumberFormat="1" applyFont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4" fillId="4" borderId="1" xfId="3" applyFont="1" applyFill="1" applyBorder="1"/>
    <xf numFmtId="164" fontId="4" fillId="4" borderId="4" xfId="1" applyNumberFormat="1" applyFont="1" applyFill="1" applyBorder="1"/>
    <xf numFmtId="166" fontId="4" fillId="0" borderId="0" xfId="1" applyNumberFormat="1" applyFont="1" applyAlignment="1">
      <alignment horizontal="center"/>
    </xf>
    <xf numFmtId="43" fontId="4" fillId="0" borderId="4" xfId="1" applyNumberFormat="1" applyFont="1" applyBorder="1" applyAlignment="1">
      <alignment wrapText="1"/>
    </xf>
    <xf numFmtId="164" fontId="12" fillId="5" borderId="4" xfId="1" applyNumberFormat="1" applyFont="1" applyFill="1" applyBorder="1" applyAlignment="1">
      <alignment wrapText="1"/>
    </xf>
    <xf numFmtId="164" fontId="4" fillId="5" borderId="4" xfId="1" applyNumberFormat="1" applyFont="1" applyFill="1" applyBorder="1" applyAlignment="1">
      <alignment wrapText="1"/>
    </xf>
    <xf numFmtId="43" fontId="4" fillId="5" borderId="4" xfId="1" applyNumberFormat="1" applyFont="1" applyFill="1" applyBorder="1" applyAlignment="1">
      <alignment wrapText="1"/>
    </xf>
    <xf numFmtId="0" fontId="4" fillId="6" borderId="1" xfId="3" applyFont="1" applyFill="1" applyBorder="1"/>
    <xf numFmtId="0" fontId="4" fillId="6" borderId="3" xfId="3" applyFont="1" applyFill="1" applyBorder="1"/>
    <xf numFmtId="164" fontId="4" fillId="6" borderId="4" xfId="1" applyNumberFormat="1" applyFont="1" applyFill="1" applyBorder="1"/>
    <xf numFmtId="164" fontId="3" fillId="0" borderId="0" xfId="1" applyNumberFormat="1" applyFont="1"/>
    <xf numFmtId="164" fontId="4" fillId="0" borderId="0" xfId="1" applyNumberFormat="1" applyFont="1" applyBorder="1" applyAlignment="1">
      <alignment wrapText="1"/>
    </xf>
    <xf numFmtId="0" fontId="13" fillId="0" borderId="0" xfId="3" applyFont="1" applyAlignment="1">
      <alignment vertical="center"/>
    </xf>
    <xf numFmtId="0" fontId="14" fillId="0" borderId="0" xfId="3" applyFont="1"/>
    <xf numFmtId="43" fontId="3" fillId="0" borderId="0" xfId="1" applyFont="1"/>
    <xf numFmtId="4" fontId="13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43" fontId="13" fillId="0" borderId="0" xfId="3" applyNumberFormat="1" applyFont="1" applyAlignment="1">
      <alignment vertical="center"/>
    </xf>
    <xf numFmtId="164" fontId="3" fillId="0" borderId="0" xfId="3" applyNumberFormat="1" applyFont="1"/>
    <xf numFmtId="4" fontId="3" fillId="0" borderId="0" xfId="3" applyNumberFormat="1" applyFont="1"/>
    <xf numFmtId="167" fontId="11" fillId="0" borderId="0" xfId="2" applyNumberFormat="1" applyFont="1"/>
    <xf numFmtId="0" fontId="15" fillId="0" borderId="0" xfId="4"/>
    <xf numFmtId="168" fontId="3" fillId="0" borderId="0" xfId="1" applyNumberFormat="1" applyFont="1" applyAlignment="1">
      <alignment vertical="center"/>
    </xf>
    <xf numFmtId="0" fontId="2" fillId="0" borderId="0" xfId="0" applyFont="1"/>
    <xf numFmtId="43" fontId="0" fillId="0" borderId="0" xfId="1" applyFont="1"/>
    <xf numFmtId="43" fontId="4" fillId="4" borderId="4" xfId="1" applyNumberFormat="1" applyFont="1" applyFill="1" applyBorder="1"/>
    <xf numFmtId="43" fontId="4" fillId="6" borderId="4" xfId="1" applyNumberFormat="1" applyFont="1" applyFill="1" applyBorder="1"/>
    <xf numFmtId="0" fontId="2" fillId="8" borderId="4" xfId="0" applyFont="1" applyFill="1" applyBorder="1" applyAlignment="1">
      <alignment horizontal="center" vertical="center"/>
    </xf>
    <xf numFmtId="43" fontId="4" fillId="0" borderId="0" xfId="1" applyNumberFormat="1" applyFont="1" applyBorder="1" applyAlignment="1">
      <alignment wrapText="1"/>
    </xf>
    <xf numFmtId="10" fontId="2" fillId="9" borderId="4" xfId="0" applyNumberFormat="1" applyFont="1" applyFill="1" applyBorder="1" applyAlignment="1">
      <alignment horizontal="center" vertical="center"/>
    </xf>
    <xf numFmtId="0" fontId="4" fillId="10" borderId="4" xfId="3" applyFont="1" applyFill="1" applyBorder="1"/>
    <xf numFmtId="43" fontId="4" fillId="10" borderId="4" xfId="1" applyNumberFormat="1" applyFont="1" applyFill="1" applyBorder="1" applyAlignment="1">
      <alignment wrapText="1"/>
    </xf>
    <xf numFmtId="0" fontId="0" fillId="0" borderId="4" xfId="0" applyBorder="1"/>
    <xf numFmtId="0" fontId="4" fillId="0" borderId="0" xfId="0" applyFont="1"/>
    <xf numFmtId="2" fontId="17" fillId="0" borderId="0" xfId="0" applyNumberFormat="1" applyFont="1"/>
    <xf numFmtId="2" fontId="0" fillId="0" borderId="0" xfId="0" applyNumberFormat="1"/>
    <xf numFmtId="164" fontId="11" fillId="10" borderId="0" xfId="0" applyNumberFormat="1" applyFont="1" applyFill="1"/>
    <xf numFmtId="164" fontId="4" fillId="10" borderId="4" xfId="1" applyNumberFormat="1" applyFont="1" applyFill="1" applyBorder="1" applyAlignment="1">
      <alignment wrapText="1"/>
    </xf>
    <xf numFmtId="164" fontId="11" fillId="0" borderId="0" xfId="1" applyNumberFormat="1" applyFont="1"/>
    <xf numFmtId="10" fontId="11" fillId="0" borderId="0" xfId="2" applyNumberFormat="1" applyFont="1"/>
    <xf numFmtId="169" fontId="11" fillId="0" borderId="0" xfId="2" applyNumberFormat="1" applyFont="1"/>
    <xf numFmtId="0" fontId="9" fillId="7" borderId="7" xfId="3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164" fontId="4" fillId="11" borderId="4" xfId="1" applyNumberFormat="1" applyFont="1" applyFill="1" applyBorder="1" applyAlignment="1">
      <alignment wrapText="1"/>
    </xf>
    <xf numFmtId="0" fontId="9" fillId="3" borderId="7" xfId="3" applyFont="1" applyFill="1" applyBorder="1" applyAlignment="1">
      <alignment horizontal="center" vertical="center" wrapText="1"/>
    </xf>
    <xf numFmtId="43" fontId="11" fillId="0" borderId="0" xfId="1" applyFont="1"/>
    <xf numFmtId="0" fontId="11" fillId="0" borderId="0" xfId="0" applyFont="1"/>
    <xf numFmtId="0" fontId="18" fillId="0" borderId="0" xfId="0" applyFont="1"/>
    <xf numFmtId="0" fontId="19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9" fillId="3" borderId="1" xfId="3" applyFont="1" applyFill="1" applyBorder="1" applyAlignment="1">
      <alignment vertical="center" wrapText="1"/>
    </xf>
    <xf numFmtId="0" fontId="9" fillId="3" borderId="4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center" vertical="center" wrapText="1"/>
    </xf>
    <xf numFmtId="2" fontId="11" fillId="0" borderId="0" xfId="0" applyNumberFormat="1" applyFont="1"/>
    <xf numFmtId="0" fontId="9" fillId="3" borderId="3" xfId="3" applyFont="1" applyFill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9" fillId="3" borderId="4" xfId="3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</cellXfs>
  <cellStyles count="6">
    <cellStyle name="Moeda 2" xfId="5"/>
    <cellStyle name="Normal" xfId="0" builtinId="0"/>
    <cellStyle name="Normal 2" xfId="4"/>
    <cellStyle name="Normal 2 2" xfId="3"/>
    <cellStyle name="Porcentagem" xfId="2" builtinId="5"/>
    <cellStyle name="Vírgula" xfId="1" builtin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447673</xdr:colOff>
      <xdr:row>7</xdr:row>
      <xdr:rowOff>47624</xdr:rowOff>
    </xdr:from>
    <xdr:to>
      <xdr:col>14</xdr:col>
      <xdr:colOff>123825</xdr:colOff>
      <xdr:row>42</xdr:row>
      <xdr:rowOff>19049</xdr:rowOff>
    </xdr:to>
    <xdr:sp macro="" textlink="">
      <xdr:nvSpPr>
        <xdr:cNvPr id="2" name="CaixaDeTexto 1"/>
        <xdr:cNvSpPr txBox="1"/>
      </xdr:nvSpPr>
      <xdr:spPr>
        <a:xfrm>
          <a:off x="1057273" y="1209674"/>
          <a:ext cx="6991352" cy="66389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</a:t>
          </a:r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planilha apresenta os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histogramas construídos</a:t>
          </a:r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pela Arsae para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cálculos da Revisão Tarifária da Copasa, descritos na Nota Técnica CRFEF 26/2016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 na avaliação de mercado realizada, verificou-se que o mercado (com base no volume medido por economia) no período de referência desta Revisão Tarifária (mai/15 a abr/16) apresentou queda de 13% em relação a projeções do consumo para o mesmo período caso não houvesse crise hídrica. Conforme descrito na NT CRFEF 26/2016, a Arsae propõe recompor as tarifas da Copasa de forma a compensar metade desta queda, repartindo o risco entre prestador e usuário. </a:t>
          </a:r>
        </a:p>
        <a:p>
          <a:endParaRPr lang="pt-B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Assim, foram construídos 2 histogramas para o período de referência (maio/15 a abril/16):</a:t>
          </a:r>
        </a:p>
        <a:p>
          <a:endParaRPr lang="pt-B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Histograma "normalidade": </a:t>
          </a:r>
        </a:p>
        <a:p>
          <a:pPr rtl="0" eaLnBrk="1" latinLnBrk="0" hangingPunct="1"/>
          <a:r>
            <a:rPr lang="pt-BR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1 -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Partiu-se do volume medido de água por economia de maio/13 a abril/14, por faixa e categoria, considerando:</a:t>
          </a:r>
          <a:endParaRPr lang="pt-BR">
            <a:effectLst/>
          </a:endParaRPr>
        </a:p>
        <a:p>
          <a:pPr rtl="0" eaLnBrk="1" latinLnBrk="0" hangingPunct="1"/>
          <a:r>
            <a:rPr lang="pt-B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de economias do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período de referência (mai/15 a abr/16), distribuídas entre as faixas pelas proporções observadas no período mai/13 a abr/14.</a:t>
          </a:r>
        </a:p>
        <a:p>
          <a:pPr rtl="0" eaLnBrk="1" latinLnBrk="0" hangingPunct="1"/>
          <a:r>
            <a:rPr lang="pt-B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pt-B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Multiplicando-se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volume medido/econ. pelo n° de economias, obteve-se o volume medido "normalidade".</a:t>
          </a:r>
        </a:p>
        <a:p>
          <a:pPr rtl="0" eaLnBrk="1" latinLnBrk="0" hangingPunct="1"/>
          <a:r>
            <a:rPr lang="pt-B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pt-B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Considerou-se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r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elações de EDC/Água, EDT/Água observadas em jan/16. 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fosse projetado o mesmo padrão de atendimento a esgoto observado em 2013, a receita de normalidade considerada seria inadequadamente menor.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5 -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obtenção dos volumes faturados, é utilizado o mesmo critério: aplica-se a proporção de volume faturado/vol. medido de jan/2016 sobre o volume medido considerado, com exceção das faixas de 0 a 6 dada a necessidade de desconsiderar o consumo virtual faturado por consumo mínimo. Nestas faixas considerou-se o volume faturado = medido.</a:t>
          </a:r>
        </a:p>
        <a:p>
          <a:pPr rtl="0" eaLnBrk="1" latinLnBrk="0" hangingPunct="1"/>
          <a:endParaRPr lang="pt-B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Histograma 50% de queda no consumo: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Aplicou-se redução de 6,5% no volume de água por economia utilizado para o histograma normalidade, e repetiu-se os passos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a 5.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 faixas de consumo de até 6 m³, ocorreria transição de usuários entre faixas ao ser simulada a queda de consumo, mas foi verificado que este efeito seria anulado por transição contrária ao se aplicar a reposição tarifária. Para evitar vieses no histograma construído, a aplicação da redução de mercado (aba “volume medido”) nessas faixas foi efetuada sobre o total de 0 a 6, e em seguida o valor resultante foi distribuído entre as referidas faixas observando as proporções verificadas no mesmo período. Ainda na aba “volume medido”, devido à diferente distribuição do número de economias entre faixas de consumo nos períodos maio/13 a abril14 e maio/15 a abril/2016, foi necessária a redistribuição do total de economias de cada categoria conforme proporções observadas no PR de maio/13 a abril/14.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Dada a indisponibilidade do número de economias observado nos meses de fevereiro, março e abril de 2016, considerou-se que não houve aumento nesses meses em relação a janeiro.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Nestes histogramas,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clientes "contratados" estão tratados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junto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"normal/especial" (somados).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/>
        </a:p>
      </xdr:txBody>
    </xdr:sp>
    <xdr:clientData/>
  </xdr:twoCellAnchor>
  <xdr:twoCellAnchor editAs="oneCell">
    <xdr:from>
      <xdr:col>2</xdr:col>
      <xdr:colOff>190500</xdr:colOff>
      <xdr:row>1</xdr:row>
      <xdr:rowOff>0</xdr:rowOff>
    </xdr:from>
    <xdr:to>
      <xdr:col>2</xdr:col>
      <xdr:colOff>452441</xdr:colOff>
      <xdr:row>1</xdr:row>
      <xdr:rowOff>178594</xdr:rowOff>
    </xdr:to>
    <xdr:pic>
      <xdr:nvPicPr>
        <xdr:cNvPr id="3" name="Picture" descr="logo-para-relatorios.png"/>
        <xdr:cNvPicPr/>
      </xdr:nvPicPr>
      <xdr:blipFill rotWithShape="1">
        <a:blip xmlns:r="http://schemas.openxmlformats.org/officeDocument/2006/relationships" r:embed="rId1"/>
        <a:srcRect l="20798" t="9201" r="74033" b="67792"/>
        <a:stretch/>
      </xdr:blipFill>
      <xdr:spPr bwMode="auto">
        <a:xfrm>
          <a:off x="800100" y="0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1</xdr:col>
      <xdr:colOff>414341</xdr:colOff>
      <xdr:row>0</xdr:row>
      <xdr:rowOff>178594</xdr:rowOff>
    </xdr:to>
    <xdr:pic>
      <xdr:nvPicPr>
        <xdr:cNvPr id="2" name="Picture" descr="logo-para-relatorios.png"/>
        <xdr:cNvPicPr/>
      </xdr:nvPicPr>
      <xdr:blipFill rotWithShape="1">
        <a:blip xmlns:r="http://schemas.openxmlformats.org/officeDocument/2006/relationships" r:embed="rId1"/>
        <a:srcRect l="20798" t="9201" r="74033" b="67792"/>
        <a:stretch/>
      </xdr:blipFill>
      <xdr:spPr bwMode="auto">
        <a:xfrm>
          <a:off x="762000" y="0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</xdr:rowOff>
    </xdr:from>
    <xdr:to>
      <xdr:col>0</xdr:col>
      <xdr:colOff>966791</xdr:colOff>
      <xdr:row>0</xdr:row>
      <xdr:rowOff>207169</xdr:rowOff>
    </xdr:to>
    <xdr:pic>
      <xdr:nvPicPr>
        <xdr:cNvPr id="2" name="Picture" descr="logo-para-relatorios.png"/>
        <xdr:cNvPicPr/>
      </xdr:nvPicPr>
      <xdr:blipFill rotWithShape="1">
        <a:blip xmlns:r="http://schemas.openxmlformats.org/officeDocument/2006/relationships" r:embed="rId1"/>
        <a:srcRect l="20798" t="9201" r="74033" b="67792"/>
        <a:stretch/>
      </xdr:blipFill>
      <xdr:spPr bwMode="auto">
        <a:xfrm>
          <a:off x="704850" y="28575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</xdr:rowOff>
    </xdr:from>
    <xdr:to>
      <xdr:col>0</xdr:col>
      <xdr:colOff>966791</xdr:colOff>
      <xdr:row>0</xdr:row>
      <xdr:rowOff>207169</xdr:rowOff>
    </xdr:to>
    <xdr:pic>
      <xdr:nvPicPr>
        <xdr:cNvPr id="2" name="Picture" descr="logo-para-relatorios.png"/>
        <xdr:cNvPicPr/>
      </xdr:nvPicPr>
      <xdr:blipFill rotWithShape="1">
        <a:blip xmlns:r="http://schemas.openxmlformats.org/officeDocument/2006/relationships" r:embed="rId1"/>
        <a:srcRect l="20798" t="9201" r="74033" b="67792"/>
        <a:stretch/>
      </xdr:blipFill>
      <xdr:spPr bwMode="auto">
        <a:xfrm>
          <a:off x="704850" y="28575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COORD%20ECONOMICA\Ger_Informacao\Bases_de_Dados\IBO-IBG\IBO-IBG_Ricar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pasa.com.br/COORD%20ECONOMICA/Ger_Tarifas/Prestadores/COPASA/Copasa%20-%20Reajuste%202014/contas%20ARSAE/IRT_Copasa_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COORD%20ECONOMICA\Ger_Tarifas\Prestadores\COPASA\Copasa%20-%20Reajuste%202014\contas%20ARSAE\IRT_Copasa_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ARSAE\arsaemg\COORD%20ECONOMICA\Ger_Tarifas\Prestadores\COPASA\Copasa_RevisaoTarifaria_2016\contas%20Arsae\Analise_Mercado\Construcao_MercadoRefe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formações - Municípios"/>
      <sheetName val="Série Histórica"/>
      <sheetName val="CadUnico"/>
      <sheetName val="Plan2"/>
      <sheetName val="IBO-IBG"/>
      <sheetName val="SICOM"/>
      <sheetName val="Auxiliar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Município</v>
          </cell>
          <cell r="C1" t="str">
            <v>Mês/Ano</v>
          </cell>
          <cell r="D1" t="str">
            <v>Economias Categoria Social Água</v>
          </cell>
          <cell r="F1" t="str">
            <v>Famílias potencialmente beneficiadas
CadÚnico até 1/2 SM per capita e com rede de abastecimento</v>
          </cell>
          <cell r="G1" t="str">
            <v>População potencialmente beneficiada
CadÚnico até 1/2 SM per capita e rede de abastecimento</v>
          </cell>
          <cell r="H1" t="str">
            <v>População do município em 2010</v>
          </cell>
          <cell r="I1" t="str">
            <v>% das população do município potencialmente beneficiada</v>
          </cell>
          <cell r="J1" t="str">
            <v>% de famílias inscritas pela Copasa do potencial de famílias</v>
          </cell>
        </row>
        <row r="2">
          <cell r="B2" t="str">
            <v>ABADIA DOS DOURADOS</v>
          </cell>
        </row>
        <row r="3">
          <cell r="B3" t="str">
            <v>ABAETE</v>
          </cell>
        </row>
        <row r="4">
          <cell r="B4" t="str">
            <v>ACUCENA</v>
          </cell>
        </row>
        <row r="5">
          <cell r="B5" t="str">
            <v>AGUA BOA</v>
          </cell>
        </row>
        <row r="6">
          <cell r="B6" t="str">
            <v>AGUA COMPRIDA</v>
          </cell>
        </row>
        <row r="7">
          <cell r="B7" t="str">
            <v>AGUAS FORMOSAS</v>
          </cell>
        </row>
        <row r="8">
          <cell r="B8" t="str">
            <v>AGUAS VERMELHAS</v>
          </cell>
        </row>
        <row r="9">
          <cell r="B9" t="str">
            <v>ALEM PARAIBA</v>
          </cell>
        </row>
        <row r="10">
          <cell r="B10" t="str">
            <v>ALFENAS</v>
          </cell>
        </row>
        <row r="11">
          <cell r="B11" t="str">
            <v>ALFREDO VASCONCELOS</v>
          </cell>
        </row>
        <row r="12">
          <cell r="B12" t="str">
            <v>ALMENARA</v>
          </cell>
        </row>
        <row r="13">
          <cell r="B13" t="str">
            <v>ALPERCATA</v>
          </cell>
        </row>
        <row r="14">
          <cell r="B14" t="str">
            <v>ALPINOPOLIS</v>
          </cell>
        </row>
        <row r="15">
          <cell r="B15" t="str">
            <v>ALTEROSA</v>
          </cell>
        </row>
        <row r="16">
          <cell r="B16" t="str">
            <v>ALTO JEQUITIBA</v>
          </cell>
        </row>
        <row r="17">
          <cell r="B17" t="str">
            <v>ALTO RIO DOCE</v>
          </cell>
        </row>
        <row r="18">
          <cell r="B18" t="str">
            <v>ALVARENGA</v>
          </cell>
        </row>
        <row r="19">
          <cell r="B19" t="str">
            <v>ALVINOPOLIS</v>
          </cell>
        </row>
        <row r="20">
          <cell r="B20" t="str">
            <v>ALVORADA DE MINAS</v>
          </cell>
        </row>
        <row r="21">
          <cell r="B21" t="str">
            <v>AMPARO DO SERRA</v>
          </cell>
        </row>
        <row r="22">
          <cell r="B22" t="str">
            <v>ANDRADAS</v>
          </cell>
        </row>
        <row r="23">
          <cell r="B23" t="str">
            <v>ANDRELANDIA</v>
          </cell>
        </row>
        <row r="24">
          <cell r="B24" t="str">
            <v>ANTONIO CARLOS</v>
          </cell>
        </row>
        <row r="25">
          <cell r="B25" t="str">
            <v>ANTONIO DIAS</v>
          </cell>
        </row>
        <row r="26">
          <cell r="B26" t="str">
            <v>ANTONIO PRADO DE MINAS</v>
          </cell>
        </row>
        <row r="27">
          <cell r="B27" t="str">
            <v>ARACAI</v>
          </cell>
        </row>
        <row r="28">
          <cell r="B28" t="str">
            <v>ARACUAI</v>
          </cell>
        </row>
        <row r="29">
          <cell r="B29" t="str">
            <v>ARAPONGA</v>
          </cell>
        </row>
        <row r="30">
          <cell r="B30" t="str">
            <v>ARAXA</v>
          </cell>
        </row>
        <row r="31">
          <cell r="B31" t="str">
            <v>ARCEBURGO</v>
          </cell>
        </row>
        <row r="32">
          <cell r="B32" t="str">
            <v>ARCOS</v>
          </cell>
        </row>
        <row r="33">
          <cell r="B33" t="str">
            <v>AREADO</v>
          </cell>
        </row>
        <row r="34">
          <cell r="B34" t="str">
            <v>ARINOS</v>
          </cell>
        </row>
        <row r="35">
          <cell r="B35" t="str">
            <v>ASTOLFO DUTRA</v>
          </cell>
        </row>
        <row r="36">
          <cell r="B36" t="str">
            <v>ATALEIA</v>
          </cell>
        </row>
        <row r="37">
          <cell r="B37" t="str">
            <v>AUGUSTO DE LIMA</v>
          </cell>
        </row>
        <row r="38">
          <cell r="B38" t="str">
            <v>BAEPENDI</v>
          </cell>
        </row>
        <row r="39">
          <cell r="B39" t="str">
            <v>BALDIM</v>
          </cell>
        </row>
        <row r="40">
          <cell r="B40" t="str">
            <v>BAMBUI</v>
          </cell>
        </row>
        <row r="41">
          <cell r="B41" t="str">
            <v>BARAO DE COCAIS</v>
          </cell>
        </row>
        <row r="42">
          <cell r="B42" t="str">
            <v>BARAO DE MONTE ALTO</v>
          </cell>
        </row>
        <row r="43">
          <cell r="B43" t="str">
            <v>BARBACENA</v>
          </cell>
        </row>
        <row r="44">
          <cell r="B44" t="str">
            <v>BARRA LONGA</v>
          </cell>
        </row>
        <row r="45">
          <cell r="B45" t="str">
            <v>BARROSO</v>
          </cell>
        </row>
        <row r="46">
          <cell r="B46" t="str">
            <v>BELA VISTA DE MINAS</v>
          </cell>
        </row>
        <row r="47">
          <cell r="B47" t="str">
            <v>BELMIRO BRAGA</v>
          </cell>
        </row>
        <row r="48">
          <cell r="B48" t="str">
            <v>BELO HORIZONTE</v>
          </cell>
        </row>
        <row r="49">
          <cell r="B49" t="str">
            <v>BELO VALE</v>
          </cell>
        </row>
        <row r="50">
          <cell r="B50" t="str">
            <v>BERIZAL</v>
          </cell>
        </row>
        <row r="51">
          <cell r="B51" t="str">
            <v>BETIM</v>
          </cell>
        </row>
        <row r="52">
          <cell r="B52" t="str">
            <v>BICAS</v>
          </cell>
        </row>
        <row r="53">
          <cell r="B53" t="str">
            <v>BIQUINHAS</v>
          </cell>
        </row>
        <row r="54">
          <cell r="B54" t="str">
            <v>BOM DESPACHO</v>
          </cell>
        </row>
        <row r="55">
          <cell r="B55" t="str">
            <v>BOM JARDIM DE MINAS</v>
          </cell>
        </row>
        <row r="56">
          <cell r="B56" t="str">
            <v>BOM JESUS DA PENHA</v>
          </cell>
        </row>
        <row r="57">
          <cell r="B57" t="str">
            <v>BOM JESUS DO AMPARO</v>
          </cell>
        </row>
        <row r="58">
          <cell r="B58" t="str">
            <v>BOM JESUS DO GALHO</v>
          </cell>
        </row>
        <row r="59">
          <cell r="B59" t="str">
            <v>BOM REPOUSO</v>
          </cell>
        </row>
        <row r="60">
          <cell r="B60" t="str">
            <v>BONFIM</v>
          </cell>
        </row>
        <row r="61">
          <cell r="B61" t="str">
            <v>BONFINOPOLIS DE MINAS</v>
          </cell>
        </row>
        <row r="62">
          <cell r="B62" t="str">
            <v>BONITO DE MINAS</v>
          </cell>
        </row>
        <row r="63">
          <cell r="B63" t="str">
            <v>BORDA DA MATA</v>
          </cell>
        </row>
        <row r="64">
          <cell r="B64" t="str">
            <v>BOTELHOS</v>
          </cell>
        </row>
        <row r="65">
          <cell r="B65" t="str">
            <v>BRASILANDIA DE MINAS</v>
          </cell>
        </row>
        <row r="66">
          <cell r="B66" t="str">
            <v>BRASILIA DE MINAS</v>
          </cell>
        </row>
        <row r="67">
          <cell r="B67" t="str">
            <v>BRAUNAS</v>
          </cell>
        </row>
        <row r="68">
          <cell r="B68" t="str">
            <v>BRAZOPOLIS</v>
          </cell>
        </row>
        <row r="69">
          <cell r="B69" t="str">
            <v>BRUMADINHO</v>
          </cell>
        </row>
        <row r="70">
          <cell r="B70" t="str">
            <v>BUENO BRANDAO</v>
          </cell>
        </row>
        <row r="71">
          <cell r="B71" t="str">
            <v>BUENOPOLIS</v>
          </cell>
        </row>
        <row r="72">
          <cell r="B72" t="str">
            <v>BUGRE</v>
          </cell>
        </row>
        <row r="73">
          <cell r="B73" t="str">
            <v>BURITIS</v>
          </cell>
        </row>
        <row r="74">
          <cell r="B74" t="str">
            <v>CABO VERDE</v>
          </cell>
        </row>
        <row r="75">
          <cell r="B75" t="str">
            <v>CACHOEIRA DE MINAS</v>
          </cell>
        </row>
        <row r="76">
          <cell r="B76" t="str">
            <v>CAETANOPOLIS</v>
          </cell>
        </row>
        <row r="77">
          <cell r="B77" t="str">
            <v>CAIANA</v>
          </cell>
        </row>
        <row r="78">
          <cell r="B78" t="str">
            <v>CAJURI</v>
          </cell>
        </row>
        <row r="79">
          <cell r="B79" t="str">
            <v>CALDAS</v>
          </cell>
        </row>
        <row r="80">
          <cell r="B80" t="str">
            <v>CAMACHO</v>
          </cell>
        </row>
        <row r="81">
          <cell r="B81" t="str">
            <v>CAMANDUCAIA</v>
          </cell>
        </row>
        <row r="82">
          <cell r="B82" t="str">
            <v>CAMPANARIO</v>
          </cell>
        </row>
        <row r="83">
          <cell r="B83" t="str">
            <v>CAMPANHA</v>
          </cell>
        </row>
        <row r="84">
          <cell r="B84" t="str">
            <v>CAMPESTRE</v>
          </cell>
        </row>
        <row r="85">
          <cell r="B85" t="str">
            <v>CAMPINA VERDE</v>
          </cell>
        </row>
        <row r="86">
          <cell r="B86" t="str">
            <v>CAMPO AZUL</v>
          </cell>
        </row>
        <row r="87">
          <cell r="B87" t="str">
            <v>CAMPO FLORIDO</v>
          </cell>
        </row>
        <row r="88">
          <cell r="B88" t="str">
            <v>CAMPOS ALTOS</v>
          </cell>
        </row>
        <row r="89">
          <cell r="B89" t="str">
            <v>CAMPOS GERAIS</v>
          </cell>
        </row>
        <row r="90">
          <cell r="B90" t="str">
            <v>CANA VERDE</v>
          </cell>
        </row>
        <row r="91">
          <cell r="B91" t="str">
            <v>CANAA</v>
          </cell>
        </row>
        <row r="92">
          <cell r="B92" t="str">
            <v>CANAPOLIS</v>
          </cell>
        </row>
        <row r="93">
          <cell r="B93" t="str">
            <v>CANDEIAS</v>
          </cell>
        </row>
        <row r="94">
          <cell r="B94" t="str">
            <v>CANTAGALO</v>
          </cell>
        </row>
        <row r="95">
          <cell r="B95" t="str">
            <v>CAPARAO</v>
          </cell>
        </row>
        <row r="96">
          <cell r="B96" t="str">
            <v>CAPELA NOVA</v>
          </cell>
        </row>
        <row r="97">
          <cell r="B97" t="str">
            <v>CAPELINHA</v>
          </cell>
        </row>
        <row r="98">
          <cell r="B98" t="str">
            <v>CAPETINGA</v>
          </cell>
        </row>
        <row r="99">
          <cell r="B99" t="str">
            <v>CAPIM BRANCO</v>
          </cell>
        </row>
        <row r="100">
          <cell r="B100" t="str">
            <v>CAPINOPOLIS</v>
          </cell>
        </row>
        <row r="101">
          <cell r="B101" t="str">
            <v>CAPITAO ENEAS</v>
          </cell>
        </row>
        <row r="102">
          <cell r="B102" t="str">
            <v>CAPITOLIO</v>
          </cell>
        </row>
        <row r="103">
          <cell r="B103" t="str">
            <v>CAPUTIRA</v>
          </cell>
        </row>
        <row r="104">
          <cell r="B104" t="str">
            <v>CARANDAI</v>
          </cell>
        </row>
        <row r="105">
          <cell r="B105" t="str">
            <v>CARATINGA</v>
          </cell>
        </row>
        <row r="106">
          <cell r="B106" t="str">
            <v>CARBONITA</v>
          </cell>
        </row>
        <row r="107">
          <cell r="B107" t="str">
            <v>CAREACU</v>
          </cell>
        </row>
        <row r="108">
          <cell r="B108" t="str">
            <v>CARLOS CHAGAS</v>
          </cell>
        </row>
        <row r="109">
          <cell r="B109" t="str">
            <v>CARMO DA CACHOEIRA</v>
          </cell>
        </row>
        <row r="110">
          <cell r="B110" t="str">
            <v>CARMO DO PARANAIBA</v>
          </cell>
        </row>
        <row r="111">
          <cell r="B111" t="str">
            <v>CARMO DO RIO CLARO</v>
          </cell>
        </row>
        <row r="112">
          <cell r="B112" t="str">
            <v>CARNEIRINHO</v>
          </cell>
        </row>
        <row r="113">
          <cell r="B113" t="str">
            <v>CARVALHOPOLIS</v>
          </cell>
        </row>
        <row r="114">
          <cell r="B114" t="str">
            <v>CARVALHOS</v>
          </cell>
        </row>
        <row r="115">
          <cell r="B115" t="str">
            <v>CASCALHO RICO</v>
          </cell>
        </row>
        <row r="116">
          <cell r="B116" t="str">
            <v>CASSIA</v>
          </cell>
        </row>
        <row r="117">
          <cell r="B117" t="str">
            <v>CATAGUASES</v>
          </cell>
        </row>
        <row r="118">
          <cell r="B118" t="str">
            <v>CATUTI</v>
          </cell>
        </row>
        <row r="119">
          <cell r="B119" t="str">
            <v>CAXAMBU</v>
          </cell>
        </row>
        <row r="120">
          <cell r="B120" t="str">
            <v>CEDRO DO ABAETE</v>
          </cell>
        </row>
        <row r="121">
          <cell r="B121" t="str">
            <v>CENTRALINA</v>
          </cell>
        </row>
        <row r="122">
          <cell r="B122" t="str">
            <v>CHACARA</v>
          </cell>
        </row>
        <row r="123">
          <cell r="B123" t="str">
            <v>CHAPADA GAUCHA</v>
          </cell>
        </row>
        <row r="124">
          <cell r="B124" t="str">
            <v>CIPOTANEA</v>
          </cell>
        </row>
        <row r="125">
          <cell r="B125" t="str">
            <v>CLARO DOS POCOES</v>
          </cell>
        </row>
        <row r="126">
          <cell r="B126" t="str">
            <v>CLAUDIO</v>
          </cell>
        </row>
        <row r="127">
          <cell r="B127" t="str">
            <v>COIMBRA</v>
          </cell>
        </row>
        <row r="128">
          <cell r="B128" t="str">
            <v>COLUNA</v>
          </cell>
        </row>
        <row r="129">
          <cell r="B129" t="str">
            <v>COMENDADOR GOMES</v>
          </cell>
        </row>
        <row r="130">
          <cell r="B130" t="str">
            <v>CONCEICAO DA APARECIDA</v>
          </cell>
        </row>
        <row r="131">
          <cell r="B131" t="str">
            <v>CONCEICAO DA BARRA DE MINAS</v>
          </cell>
        </row>
        <row r="132">
          <cell r="B132" t="str">
            <v>CONCEICAO DO MATO DENTRO</v>
          </cell>
        </row>
        <row r="133">
          <cell r="B133" t="str">
            <v>CONCEICAO DO PARA</v>
          </cell>
        </row>
        <row r="134">
          <cell r="B134" t="str">
            <v>CONCEICAO DO RIO VERDE</v>
          </cell>
        </row>
        <row r="135">
          <cell r="B135" t="str">
            <v>CONCEICAO DOS OUROS</v>
          </cell>
        </row>
        <row r="136">
          <cell r="B136" t="str">
            <v>CONEGO MARINHO</v>
          </cell>
        </row>
        <row r="137">
          <cell r="B137" t="str">
            <v>CONFINS</v>
          </cell>
        </row>
        <row r="138">
          <cell r="B138" t="str">
            <v>CONGONHAL</v>
          </cell>
        </row>
        <row r="139">
          <cell r="B139" t="str">
            <v>CONGONHAS</v>
          </cell>
        </row>
        <row r="140">
          <cell r="B140" t="str">
            <v>CONQUISTA</v>
          </cell>
        </row>
        <row r="141">
          <cell r="B141" t="str">
            <v>CONSELHEIRO LAFAIETE</v>
          </cell>
        </row>
        <row r="142">
          <cell r="B142" t="str">
            <v>CONTAGEM</v>
          </cell>
        </row>
        <row r="143">
          <cell r="B143" t="str">
            <v>CORACAO DE JESUS</v>
          </cell>
        </row>
        <row r="144">
          <cell r="B144" t="str">
            <v>CORDISBURGO</v>
          </cell>
        </row>
        <row r="145">
          <cell r="B145" t="str">
            <v>CORDISLANDIA</v>
          </cell>
        </row>
        <row r="146">
          <cell r="B146" t="str">
            <v>CORINTO</v>
          </cell>
        </row>
        <row r="147">
          <cell r="B147" t="str">
            <v>COROACI</v>
          </cell>
        </row>
        <row r="148">
          <cell r="B148" t="str">
            <v>COROMANDEL</v>
          </cell>
        </row>
        <row r="149">
          <cell r="B149" t="str">
            <v>CORONEL FABRICIANO</v>
          </cell>
        </row>
        <row r="150">
          <cell r="B150" t="str">
            <v>CORONEL MURTA</v>
          </cell>
        </row>
        <row r="151">
          <cell r="B151" t="str">
            <v>CORONEL XAVIER CHAVES</v>
          </cell>
        </row>
        <row r="152">
          <cell r="B152" t="str">
            <v>CORREGO DANTA</v>
          </cell>
        </row>
        <row r="153">
          <cell r="B153" t="str">
            <v>CORREGO NOVO</v>
          </cell>
        </row>
        <row r="154">
          <cell r="B154" t="str">
            <v>CRISTAIS</v>
          </cell>
        </row>
        <row r="155">
          <cell r="B155" t="str">
            <v>CRISTALIA</v>
          </cell>
        </row>
        <row r="156">
          <cell r="B156" t="str">
            <v>CRISTIANO OTONI</v>
          </cell>
        </row>
        <row r="157">
          <cell r="B157" t="str">
            <v>CRUCILANDIA</v>
          </cell>
        </row>
        <row r="158">
          <cell r="B158" t="str">
            <v>CRUZEIRO DA FORTALEZA</v>
          </cell>
        </row>
        <row r="159">
          <cell r="B159" t="str">
            <v>CRUZILIA</v>
          </cell>
        </row>
        <row r="160">
          <cell r="B160" t="str">
            <v>CUPARAQUE</v>
          </cell>
        </row>
        <row r="161">
          <cell r="B161" t="str">
            <v>CURRAL DE DENTRO</v>
          </cell>
        </row>
        <row r="162">
          <cell r="B162" t="str">
            <v>CURVELO</v>
          </cell>
        </row>
        <row r="163">
          <cell r="B163" t="str">
            <v>DELFINOPOLIS</v>
          </cell>
        </row>
        <row r="164">
          <cell r="B164" t="str">
            <v>DESTERRO DO MELO</v>
          </cell>
        </row>
        <row r="165">
          <cell r="B165" t="str">
            <v>DIAMANTINA</v>
          </cell>
        </row>
        <row r="166">
          <cell r="B166" t="str">
            <v>DIONISIO</v>
          </cell>
        </row>
        <row r="167">
          <cell r="B167" t="str">
            <v>DIVINESIA</v>
          </cell>
        </row>
        <row r="168">
          <cell r="B168" t="str">
            <v>DIVINO</v>
          </cell>
        </row>
        <row r="169">
          <cell r="B169" t="str">
            <v>DIVINO DAS LARANJEIRAS</v>
          </cell>
        </row>
        <row r="170">
          <cell r="B170" t="str">
            <v>DIVINOPOLIS</v>
          </cell>
        </row>
        <row r="171">
          <cell r="B171" t="str">
            <v>DIVISA ALEGRE</v>
          </cell>
        </row>
        <row r="172">
          <cell r="B172" t="str">
            <v>DIVISA NOVA</v>
          </cell>
        </row>
        <row r="173">
          <cell r="B173" t="str">
            <v>DIVISOPOLIS</v>
          </cell>
        </row>
        <row r="174">
          <cell r="B174" t="str">
            <v>DOM CAVATI</v>
          </cell>
        </row>
        <row r="175">
          <cell r="B175" t="str">
            <v>DOM JOAQUIM</v>
          </cell>
        </row>
        <row r="176">
          <cell r="B176" t="str">
            <v>DOM SILVERIO</v>
          </cell>
        </row>
        <row r="177">
          <cell r="B177" t="str">
            <v>DONA EUSEBIA</v>
          </cell>
        </row>
        <row r="178">
          <cell r="B178" t="str">
            <v>DORES DO INDAIA</v>
          </cell>
        </row>
        <row r="179">
          <cell r="B179" t="str">
            <v>DORES DO TURVO</v>
          </cell>
        </row>
        <row r="180">
          <cell r="B180" t="str">
            <v>DURANDE</v>
          </cell>
        </row>
        <row r="181">
          <cell r="B181" t="str">
            <v>ENGENHEIRO CALDAS</v>
          </cell>
        </row>
        <row r="182">
          <cell r="B182" t="str">
            <v>ENGENHEIRO NAVARRO</v>
          </cell>
        </row>
        <row r="183">
          <cell r="B183" t="str">
            <v>ENTRE FOLHAS</v>
          </cell>
        </row>
        <row r="184">
          <cell r="B184" t="str">
            <v>ENTRE RIOS DE MINAS</v>
          </cell>
        </row>
        <row r="185">
          <cell r="B185" t="str">
            <v>ERVALIA</v>
          </cell>
        </row>
        <row r="186">
          <cell r="B186" t="str">
            <v>ESMERALDAS</v>
          </cell>
        </row>
        <row r="187">
          <cell r="B187" t="str">
            <v>ESPERA FELIZ</v>
          </cell>
        </row>
        <row r="188">
          <cell r="B188" t="str">
            <v>ESPINOSA</v>
          </cell>
        </row>
        <row r="189">
          <cell r="B189" t="str">
            <v>ESTIVA</v>
          </cell>
        </row>
        <row r="190">
          <cell r="B190" t="str">
            <v>ESTRELA DALVA</v>
          </cell>
        </row>
        <row r="191">
          <cell r="B191" t="str">
            <v>ESTRELA DO INDAIA</v>
          </cell>
        </row>
        <row r="192">
          <cell r="B192" t="str">
            <v>ESTRELA DO SUL</v>
          </cell>
        </row>
        <row r="193">
          <cell r="B193" t="str">
            <v>EUGENOPOLIS</v>
          </cell>
        </row>
        <row r="194">
          <cell r="B194" t="str">
            <v>EXTREMA</v>
          </cell>
        </row>
        <row r="195">
          <cell r="B195" t="str">
            <v>FAMA</v>
          </cell>
        </row>
        <row r="196">
          <cell r="B196" t="str">
            <v>FARIA LEMOS</v>
          </cell>
        </row>
        <row r="197">
          <cell r="B197" t="str">
            <v>FELIXLANDIA</v>
          </cell>
        </row>
        <row r="198">
          <cell r="B198" t="str">
            <v>FERNANDES TOURINHO</v>
          </cell>
        </row>
        <row r="199">
          <cell r="B199" t="str">
            <v>FERROS</v>
          </cell>
        </row>
        <row r="200">
          <cell r="B200" t="str">
            <v>FLORESTAL</v>
          </cell>
        </row>
        <row r="201">
          <cell r="B201" t="str">
            <v>FORMOSO</v>
          </cell>
        </row>
        <row r="202">
          <cell r="B202" t="str">
            <v>FORTALEZA DE MINAS</v>
          </cell>
        </row>
        <row r="203">
          <cell r="B203" t="str">
            <v>FRANCISCO DUMONT</v>
          </cell>
        </row>
        <row r="204">
          <cell r="B204" t="str">
            <v>FRANCISCOPOLIS</v>
          </cell>
        </row>
        <row r="205">
          <cell r="B205" t="str">
            <v>FREI INOCENCIO</v>
          </cell>
        </row>
        <row r="206">
          <cell r="B206" t="str">
            <v>FRONTEIRA</v>
          </cell>
        </row>
        <row r="207">
          <cell r="B207" t="str">
            <v>FRUTAL</v>
          </cell>
        </row>
        <row r="208">
          <cell r="B208" t="str">
            <v>FUNILANDIA</v>
          </cell>
        </row>
        <row r="209">
          <cell r="B209" t="str">
            <v>GLAUCILANDIA</v>
          </cell>
        </row>
        <row r="210">
          <cell r="B210" t="str">
            <v>GOIANA</v>
          </cell>
        </row>
        <row r="211">
          <cell r="B211" t="str">
            <v>GONCALVES</v>
          </cell>
        </row>
        <row r="212">
          <cell r="B212" t="str">
            <v>GOUVEIA</v>
          </cell>
        </row>
        <row r="213">
          <cell r="B213" t="str">
            <v>GRAO MOGOL</v>
          </cell>
        </row>
        <row r="214">
          <cell r="B214" t="str">
            <v>GRUPIARA</v>
          </cell>
        </row>
        <row r="215">
          <cell r="B215" t="str">
            <v>GUARACIABA</v>
          </cell>
        </row>
        <row r="216">
          <cell r="B216" t="str">
            <v>GUARANESIA</v>
          </cell>
        </row>
        <row r="217">
          <cell r="B217" t="str">
            <v>GUARARA</v>
          </cell>
        </row>
        <row r="218">
          <cell r="B218" t="str">
            <v>GUARDA-MOR</v>
          </cell>
        </row>
        <row r="219">
          <cell r="B219" t="str">
            <v>GUAXUPE</v>
          </cell>
        </row>
        <row r="220">
          <cell r="B220" t="str">
            <v>GUIDOVAL</v>
          </cell>
        </row>
        <row r="221">
          <cell r="B221" t="str">
            <v>GUIRICEMA</v>
          </cell>
        </row>
        <row r="222">
          <cell r="B222" t="str">
            <v>GURINHATA</v>
          </cell>
        </row>
        <row r="223">
          <cell r="B223" t="str">
            <v>HELIODORA</v>
          </cell>
        </row>
        <row r="224">
          <cell r="B224" t="str">
            <v>IAPU</v>
          </cell>
        </row>
        <row r="225">
          <cell r="B225" t="str">
            <v>IBERTIOGA</v>
          </cell>
        </row>
        <row r="226">
          <cell r="B226" t="str">
            <v>IBIAI</v>
          </cell>
        </row>
        <row r="227">
          <cell r="B227" t="str">
            <v>IBIRACATU</v>
          </cell>
        </row>
        <row r="228">
          <cell r="B228" t="str">
            <v>IBIRACI</v>
          </cell>
        </row>
        <row r="229">
          <cell r="B229" t="str">
            <v>IBIRITE</v>
          </cell>
        </row>
        <row r="230">
          <cell r="B230" t="str">
            <v>IBITIURA DE MINAS</v>
          </cell>
        </row>
        <row r="231">
          <cell r="B231" t="str">
            <v>ICARAI DE MINAS</v>
          </cell>
        </row>
        <row r="232">
          <cell r="B232" t="str">
            <v>IGARAPE</v>
          </cell>
        </row>
        <row r="233">
          <cell r="B233" t="str">
            <v>IGARATINGA</v>
          </cell>
        </row>
        <row r="234">
          <cell r="B234" t="str">
            <v>ILICINEA</v>
          </cell>
        </row>
        <row r="235">
          <cell r="B235" t="str">
            <v>IMBE DE MINAS</v>
          </cell>
        </row>
        <row r="236">
          <cell r="B236" t="str">
            <v>INCONFIDENTES</v>
          </cell>
        </row>
        <row r="237">
          <cell r="B237" t="str">
            <v>INDAIABIRA</v>
          </cell>
        </row>
        <row r="238">
          <cell r="B238" t="str">
            <v>INDIANOPOLIS</v>
          </cell>
        </row>
        <row r="239">
          <cell r="B239" t="str">
            <v>INGAI</v>
          </cell>
        </row>
        <row r="240">
          <cell r="B240" t="str">
            <v>INHAPIM</v>
          </cell>
        </row>
        <row r="241">
          <cell r="B241" t="str">
            <v>INIMUTABA</v>
          </cell>
        </row>
        <row r="242">
          <cell r="B242" t="str">
            <v>IPABA</v>
          </cell>
        </row>
        <row r="243">
          <cell r="B243" t="str">
            <v>IPATINGA</v>
          </cell>
        </row>
        <row r="244">
          <cell r="B244" t="str">
            <v>IPUIUNA</v>
          </cell>
        </row>
        <row r="245">
          <cell r="B245" t="str">
            <v>IRAI DE MINAS</v>
          </cell>
        </row>
        <row r="246">
          <cell r="B246" t="str">
            <v>ITABIRINHA</v>
          </cell>
        </row>
        <row r="247">
          <cell r="B247" t="str">
            <v>ITACARAMBI</v>
          </cell>
        </row>
        <row r="248">
          <cell r="B248" t="str">
            <v>ITAJUBA</v>
          </cell>
        </row>
        <row r="249">
          <cell r="B249" t="str">
            <v>ITAMARANDIBA</v>
          </cell>
        </row>
        <row r="250">
          <cell r="B250" t="str">
            <v>ITAMOGI</v>
          </cell>
        </row>
        <row r="251">
          <cell r="B251" t="str">
            <v>ITAMONTE</v>
          </cell>
        </row>
        <row r="252">
          <cell r="B252" t="str">
            <v>ITANHOMI</v>
          </cell>
        </row>
        <row r="253">
          <cell r="B253" t="str">
            <v>ITAOBIM</v>
          </cell>
        </row>
        <row r="254">
          <cell r="B254" t="str">
            <v>ITAPAGIPE</v>
          </cell>
        </row>
        <row r="255">
          <cell r="B255" t="str">
            <v>ITAPECERICA</v>
          </cell>
        </row>
        <row r="256">
          <cell r="B256" t="str">
            <v>ITAPEVA</v>
          </cell>
        </row>
        <row r="257">
          <cell r="B257" t="str">
            <v>ITATIAIUCU</v>
          </cell>
        </row>
        <row r="258">
          <cell r="B258" t="str">
            <v>ITAU DE MINAS</v>
          </cell>
        </row>
        <row r="259">
          <cell r="B259" t="str">
            <v>ITAVERAVA</v>
          </cell>
        </row>
        <row r="260">
          <cell r="B260" t="str">
            <v>ITUETA</v>
          </cell>
        </row>
        <row r="261">
          <cell r="B261" t="str">
            <v>ITUMIRIM</v>
          </cell>
        </row>
        <row r="262">
          <cell r="B262" t="str">
            <v>ITURAMA</v>
          </cell>
        </row>
        <row r="263">
          <cell r="B263" t="str">
            <v>ITUTINGA</v>
          </cell>
        </row>
        <row r="264">
          <cell r="B264" t="str">
            <v>JABOTICATUBAS</v>
          </cell>
        </row>
        <row r="265">
          <cell r="B265" t="str">
            <v>JACINTO</v>
          </cell>
        </row>
        <row r="266">
          <cell r="B266" t="str">
            <v>JACUI</v>
          </cell>
        </row>
        <row r="267">
          <cell r="B267" t="str">
            <v>JAIBA</v>
          </cell>
        </row>
        <row r="268">
          <cell r="B268" t="str">
            <v>JANAUBA</v>
          </cell>
        </row>
        <row r="269">
          <cell r="B269" t="str">
            <v>JANUARIA</v>
          </cell>
        </row>
        <row r="270">
          <cell r="B270" t="str">
            <v>JAPONVAR</v>
          </cell>
        </row>
        <row r="271">
          <cell r="B271" t="str">
            <v>JEQUITAI</v>
          </cell>
        </row>
        <row r="272">
          <cell r="B272" t="str">
            <v>JEQUITIBA</v>
          </cell>
        </row>
        <row r="273">
          <cell r="B273" t="str">
            <v>JEQUITINHONHA</v>
          </cell>
        </row>
        <row r="274">
          <cell r="B274" t="str">
            <v>JOAIMA</v>
          </cell>
        </row>
        <row r="275">
          <cell r="B275" t="str">
            <v>JOAO PINHEIRO</v>
          </cell>
        </row>
        <row r="276">
          <cell r="B276" t="str">
            <v>JOAQUIM FELICIO</v>
          </cell>
        </row>
        <row r="277">
          <cell r="B277" t="str">
            <v>JORDANIA</v>
          </cell>
        </row>
        <row r="278">
          <cell r="B278" t="str">
            <v>JOSE RAYDAN</v>
          </cell>
        </row>
        <row r="279">
          <cell r="B279" t="str">
            <v>JUATUBA</v>
          </cell>
        </row>
        <row r="280">
          <cell r="B280" t="str">
            <v>JURAMENTO</v>
          </cell>
        </row>
        <row r="281">
          <cell r="B281" t="str">
            <v>JURUAIA</v>
          </cell>
        </row>
        <row r="282">
          <cell r="B282" t="str">
            <v>JUVENILIA</v>
          </cell>
        </row>
        <row r="283">
          <cell r="B283" t="str">
            <v>LAGAMAR</v>
          </cell>
        </row>
        <row r="284">
          <cell r="B284" t="str">
            <v>LAGOA DOS PATOS</v>
          </cell>
        </row>
        <row r="285">
          <cell r="B285" t="str">
            <v>LAGOA DOURADA</v>
          </cell>
        </row>
        <row r="286">
          <cell r="B286" t="str">
            <v>LAGOA GRANDE</v>
          </cell>
        </row>
        <row r="287">
          <cell r="B287" t="str">
            <v>LAGOA SANTA</v>
          </cell>
        </row>
        <row r="288">
          <cell r="B288" t="str">
            <v>LARANJAL</v>
          </cell>
        </row>
        <row r="289">
          <cell r="B289" t="str">
            <v>LAVRAS</v>
          </cell>
        </row>
        <row r="290">
          <cell r="B290" t="str">
            <v>LEANDRO FERREIRA</v>
          </cell>
        </row>
        <row r="291">
          <cell r="B291" t="str">
            <v>LEOPOLDINA</v>
          </cell>
        </row>
        <row r="292">
          <cell r="B292" t="str">
            <v>LIBERDADE</v>
          </cell>
        </row>
        <row r="293">
          <cell r="B293" t="str">
            <v>LIMEIRA DO OESTE</v>
          </cell>
        </row>
        <row r="294">
          <cell r="B294" t="str">
            <v>LONTRA</v>
          </cell>
        </row>
        <row r="295">
          <cell r="B295" t="str">
            <v>LUISLANDIA</v>
          </cell>
        </row>
        <row r="296">
          <cell r="B296" t="str">
            <v>LUZ</v>
          </cell>
        </row>
        <row r="297">
          <cell r="B297" t="str">
            <v>MACHACALIS</v>
          </cell>
        </row>
        <row r="298">
          <cell r="B298" t="str">
            <v>MADRE DE DEUS DE MINAS</v>
          </cell>
        </row>
        <row r="299">
          <cell r="B299" t="str">
            <v>MALACACHETA</v>
          </cell>
        </row>
        <row r="300">
          <cell r="B300" t="str">
            <v>MANGA</v>
          </cell>
        </row>
        <row r="301">
          <cell r="B301" t="str">
            <v>MAR DE ESPANHA</v>
          </cell>
        </row>
        <row r="302">
          <cell r="B302" t="str">
            <v>MARAVILHAS</v>
          </cell>
        </row>
        <row r="303">
          <cell r="B303" t="str">
            <v>MARIA DA FE</v>
          </cell>
        </row>
        <row r="304">
          <cell r="B304" t="str">
            <v>MARILAC</v>
          </cell>
        </row>
        <row r="305">
          <cell r="B305" t="str">
            <v>MARIO CAMPOS</v>
          </cell>
        </row>
        <row r="306">
          <cell r="B306" t="str">
            <v>MARIPA DE MINAS</v>
          </cell>
        </row>
        <row r="307">
          <cell r="B307" t="str">
            <v>MARTINHO CAMPOS</v>
          </cell>
        </row>
        <row r="308">
          <cell r="B308" t="str">
            <v>MARTINS SOARES</v>
          </cell>
        </row>
        <row r="309">
          <cell r="B309" t="str">
            <v>MATA VERDE</v>
          </cell>
        </row>
        <row r="310">
          <cell r="B310" t="str">
            <v>MATERLANDIA</v>
          </cell>
        </row>
        <row r="311">
          <cell r="B311" t="str">
            <v>MATEUS LEME</v>
          </cell>
        </row>
        <row r="312">
          <cell r="B312" t="str">
            <v>MATHIAS LOBATO</v>
          </cell>
        </row>
        <row r="313">
          <cell r="B313" t="str">
            <v>MATIAS BARBOSA</v>
          </cell>
        </row>
        <row r="314">
          <cell r="B314" t="str">
            <v>MATIAS CARDOSO</v>
          </cell>
        </row>
        <row r="315">
          <cell r="B315" t="str">
            <v>MATIPO</v>
          </cell>
        </row>
        <row r="316">
          <cell r="B316" t="str">
            <v>MATO VERDE</v>
          </cell>
        </row>
        <row r="317">
          <cell r="B317" t="str">
            <v>MATOZINHOS</v>
          </cell>
        </row>
        <row r="318">
          <cell r="B318" t="str">
            <v>MATUTINA</v>
          </cell>
        </row>
        <row r="319">
          <cell r="B319" t="str">
            <v>MEDEIROS</v>
          </cell>
        </row>
        <row r="320">
          <cell r="B320" t="str">
            <v>MEDINA</v>
          </cell>
        </row>
        <row r="321">
          <cell r="B321" t="str">
            <v>MERCES</v>
          </cell>
        </row>
        <row r="322">
          <cell r="B322" t="str">
            <v>MINAS NOVAS</v>
          </cell>
        </row>
        <row r="323">
          <cell r="B323" t="str">
            <v>MINDURI</v>
          </cell>
        </row>
        <row r="324">
          <cell r="B324" t="str">
            <v>MIRABELA</v>
          </cell>
        </row>
        <row r="325">
          <cell r="B325" t="str">
            <v>MIRADOURO</v>
          </cell>
        </row>
        <row r="326">
          <cell r="B326" t="str">
            <v>MIRAI</v>
          </cell>
        </row>
        <row r="327">
          <cell r="B327" t="str">
            <v>MIRAVANIA</v>
          </cell>
        </row>
        <row r="328">
          <cell r="B328" t="str">
            <v>MOEDA</v>
          </cell>
        </row>
        <row r="329">
          <cell r="B329" t="str">
            <v>MONJOLOS</v>
          </cell>
        </row>
        <row r="330">
          <cell r="B330" t="str">
            <v>MONSENHOR PAULO</v>
          </cell>
        </row>
        <row r="331">
          <cell r="B331" t="str">
            <v>MONTALVANIA</v>
          </cell>
        </row>
        <row r="332">
          <cell r="B332" t="str">
            <v>MONTE AZUL</v>
          </cell>
        </row>
        <row r="333">
          <cell r="B333" t="str">
            <v>MONTE BELO</v>
          </cell>
        </row>
        <row r="334">
          <cell r="B334" t="str">
            <v>MONTE SANTO DE MINAS</v>
          </cell>
        </row>
        <row r="335">
          <cell r="B335" t="str">
            <v>MONTE SIAO</v>
          </cell>
        </row>
        <row r="336">
          <cell r="B336" t="str">
            <v>MONTES CLAROS</v>
          </cell>
        </row>
        <row r="337">
          <cell r="B337" t="str">
            <v>MONTEZUMA</v>
          </cell>
        </row>
        <row r="338">
          <cell r="B338" t="str">
            <v>MORADA NOVA DE MINAS</v>
          </cell>
        </row>
        <row r="339">
          <cell r="B339" t="str">
            <v>MORRO DA GARCA</v>
          </cell>
        </row>
        <row r="340">
          <cell r="B340" t="str">
            <v>MUNHOZ</v>
          </cell>
        </row>
        <row r="341">
          <cell r="B341" t="str">
            <v>MUTUM</v>
          </cell>
        </row>
        <row r="342">
          <cell r="B342" t="str">
            <v>MUZAMBINHO</v>
          </cell>
        </row>
        <row r="343">
          <cell r="B343" t="str">
            <v>NACIP RAYDAN</v>
          </cell>
        </row>
        <row r="344">
          <cell r="B344" t="str">
            <v>NANUQUE</v>
          </cell>
        </row>
        <row r="345">
          <cell r="B345" t="str">
            <v>NAQUE</v>
          </cell>
        </row>
        <row r="346">
          <cell r="B346" t="str">
            <v>NATERCIA</v>
          </cell>
        </row>
        <row r="347">
          <cell r="B347" t="str">
            <v>NAZARENO</v>
          </cell>
        </row>
        <row r="348">
          <cell r="B348" t="str">
            <v>NINHEIRA</v>
          </cell>
        </row>
        <row r="349">
          <cell r="B349" t="str">
            <v>NOVA LIMA</v>
          </cell>
        </row>
        <row r="350">
          <cell r="B350" t="str">
            <v>NOVA MODICA</v>
          </cell>
        </row>
        <row r="351">
          <cell r="B351" t="str">
            <v>NOVA PORTEIRINHA</v>
          </cell>
        </row>
        <row r="352">
          <cell r="B352" t="str">
            <v>NOVA RESENDE</v>
          </cell>
        </row>
        <row r="353">
          <cell r="B353" t="str">
            <v>NOVA SERRANA</v>
          </cell>
        </row>
        <row r="354">
          <cell r="B354" t="str">
            <v>NOVA UNIAO</v>
          </cell>
        </row>
        <row r="355">
          <cell r="B355" t="str">
            <v>NOVO CRUZEIRO</v>
          </cell>
        </row>
        <row r="356">
          <cell r="B356" t="str">
            <v>OLIVEIRA FORTES</v>
          </cell>
        </row>
        <row r="357">
          <cell r="B357" t="str">
            <v>ONCA DE PITANGUI</v>
          </cell>
        </row>
        <row r="358">
          <cell r="B358" t="str">
            <v>ORIZANIA</v>
          </cell>
        </row>
        <row r="359">
          <cell r="B359" t="str">
            <v>OURO BRANCO</v>
          </cell>
        </row>
        <row r="360">
          <cell r="B360" t="str">
            <v>OURO VERDE DE MINAS</v>
          </cell>
        </row>
        <row r="361">
          <cell r="B361" t="str">
            <v>PADRE PARAISO</v>
          </cell>
        </row>
        <row r="362">
          <cell r="B362" t="str">
            <v>PAI PEDRO</v>
          </cell>
        </row>
        <row r="363">
          <cell r="B363" t="str">
            <v>PAINEIRAS</v>
          </cell>
        </row>
        <row r="364">
          <cell r="B364" t="str">
            <v>PALMA</v>
          </cell>
        </row>
        <row r="365">
          <cell r="B365" t="str">
            <v>PALMOPOLIS</v>
          </cell>
        </row>
        <row r="366">
          <cell r="B366" t="str">
            <v>PARA DE MINAS</v>
          </cell>
        </row>
        <row r="367">
          <cell r="B367" t="str">
            <v>PARACATU</v>
          </cell>
        </row>
        <row r="368">
          <cell r="B368" t="str">
            <v>PARAOPEBA</v>
          </cell>
        </row>
        <row r="369">
          <cell r="B369" t="str">
            <v>PASSA TEMPO</v>
          </cell>
        </row>
        <row r="370">
          <cell r="B370" t="str">
            <v>PASSABEM</v>
          </cell>
        </row>
        <row r="371">
          <cell r="B371" t="str">
            <v>PASSA-VINTE</v>
          </cell>
        </row>
        <row r="372">
          <cell r="B372" t="str">
            <v>PATIS</v>
          </cell>
        </row>
        <row r="373">
          <cell r="B373" t="str">
            <v>PATOS DE MINAS</v>
          </cell>
        </row>
        <row r="374">
          <cell r="B374" t="str">
            <v>PATROCINIO DO MURIAE</v>
          </cell>
        </row>
        <row r="375">
          <cell r="B375" t="str">
            <v>PAULA CANDIDO</v>
          </cell>
        </row>
        <row r="376">
          <cell r="B376" t="str">
            <v>PAULISTAS</v>
          </cell>
        </row>
        <row r="377">
          <cell r="B377" t="str">
            <v>PECANHA</v>
          </cell>
        </row>
        <row r="378">
          <cell r="B378" t="str">
            <v>PEDRA AZUL</v>
          </cell>
        </row>
        <row r="379">
          <cell r="B379" t="str">
            <v>PEDRA DO ANTA</v>
          </cell>
        </row>
        <row r="380">
          <cell r="B380" t="str">
            <v>PEDRA DO INDAIA</v>
          </cell>
        </row>
        <row r="381">
          <cell r="B381" t="str">
            <v>PEDRALVA</v>
          </cell>
        </row>
        <row r="382">
          <cell r="B382" t="str">
            <v>PEDRAS DE MARIA DA CRUZ</v>
          </cell>
        </row>
        <row r="383">
          <cell r="B383" t="str">
            <v>PEDRINOPOLIS</v>
          </cell>
        </row>
        <row r="384">
          <cell r="B384" t="str">
            <v>PEDRO LEOPOLDO</v>
          </cell>
        </row>
        <row r="385">
          <cell r="B385" t="str">
            <v>PEQUERI</v>
          </cell>
        </row>
        <row r="386">
          <cell r="B386" t="str">
            <v>PERDIGAO</v>
          </cell>
        </row>
        <row r="387">
          <cell r="B387" t="str">
            <v>PERDIZES</v>
          </cell>
        </row>
        <row r="388">
          <cell r="B388" t="str">
            <v>PERDOES</v>
          </cell>
        </row>
        <row r="389">
          <cell r="B389" t="str">
            <v>PERIQUITO</v>
          </cell>
        </row>
        <row r="390">
          <cell r="B390" t="str">
            <v>PIEDADE DE CARATINGA</v>
          </cell>
        </row>
        <row r="391">
          <cell r="B391" t="str">
            <v>PIEDADE DE PONTE NOVA</v>
          </cell>
        </row>
        <row r="392">
          <cell r="B392" t="str">
            <v>PIEDADE DO RIO GRANDE</v>
          </cell>
        </row>
        <row r="393">
          <cell r="B393" t="str">
            <v>PIEDADE DOS GERAIS</v>
          </cell>
        </row>
        <row r="394">
          <cell r="B394" t="str">
            <v>PINGO-D'AGUA</v>
          </cell>
        </row>
        <row r="395">
          <cell r="B395" t="str">
            <v>PINTOPOLIS</v>
          </cell>
        </row>
        <row r="396">
          <cell r="B396" t="str">
            <v>PIRAJUBA</v>
          </cell>
        </row>
        <row r="397">
          <cell r="B397" t="str">
            <v>PIRANGA</v>
          </cell>
        </row>
        <row r="398">
          <cell r="B398" t="str">
            <v>PIRANGUCU</v>
          </cell>
        </row>
        <row r="399">
          <cell r="B399" t="str">
            <v>PIRANGUINHO</v>
          </cell>
        </row>
        <row r="400">
          <cell r="B400" t="str">
            <v>PIRAPETINGA</v>
          </cell>
        </row>
        <row r="401">
          <cell r="B401" t="str">
            <v>PIRAUBA</v>
          </cell>
        </row>
        <row r="402">
          <cell r="B402" t="str">
            <v>PITANGUI</v>
          </cell>
        </row>
        <row r="403">
          <cell r="B403" t="str">
            <v>PLANURA</v>
          </cell>
        </row>
        <row r="404">
          <cell r="B404" t="str">
            <v>POCO FUNDO</v>
          </cell>
        </row>
        <row r="405">
          <cell r="B405" t="str">
            <v>POMPEU</v>
          </cell>
        </row>
        <row r="406">
          <cell r="B406" t="str">
            <v>PONTO CHIQUE</v>
          </cell>
        </row>
        <row r="407">
          <cell r="B407" t="str">
            <v>PORTEIRINHA</v>
          </cell>
        </row>
        <row r="408">
          <cell r="B408" t="str">
            <v>PORTO FIRME</v>
          </cell>
        </row>
        <row r="409">
          <cell r="B409" t="str">
            <v>POTE</v>
          </cell>
        </row>
        <row r="410">
          <cell r="B410" t="str">
            <v>POUSO ALEGRE</v>
          </cell>
        </row>
        <row r="411">
          <cell r="B411" t="str">
            <v>PRADOS</v>
          </cell>
        </row>
        <row r="412">
          <cell r="B412" t="str">
            <v>PRATA</v>
          </cell>
        </row>
        <row r="413">
          <cell r="B413" t="str">
            <v>PRESIDENTE BERNARDES</v>
          </cell>
        </row>
        <row r="414">
          <cell r="B414" t="str">
            <v>PRESIDENTE JUSCELINO</v>
          </cell>
        </row>
        <row r="415">
          <cell r="B415" t="str">
            <v>PRESIDENTE OLEGARIO</v>
          </cell>
        </row>
        <row r="416">
          <cell r="B416" t="str">
            <v>PRUDENTE DE MORAIS</v>
          </cell>
        </row>
        <row r="417">
          <cell r="B417" t="str">
            <v>QUARTEL GERAL</v>
          </cell>
        </row>
        <row r="418">
          <cell r="B418" t="str">
            <v>RAPOSOS</v>
          </cell>
        </row>
        <row r="419">
          <cell r="B419" t="str">
            <v>RESENDE COSTA</v>
          </cell>
        </row>
        <row r="420">
          <cell r="B420" t="str">
            <v>RESPLENDOR</v>
          </cell>
        </row>
        <row r="421">
          <cell r="B421" t="str">
            <v>RESSAQUINHA</v>
          </cell>
        </row>
        <row r="422">
          <cell r="B422" t="str">
            <v>RIACHINHO</v>
          </cell>
        </row>
        <row r="423">
          <cell r="B423" t="str">
            <v>RIACHO DOS MACHADOS</v>
          </cell>
        </row>
        <row r="424">
          <cell r="B424" t="str">
            <v>RIBEIRAO DAS NEVES</v>
          </cell>
        </row>
        <row r="425">
          <cell r="B425" t="str">
            <v>RIBEIRAO VERMELHO</v>
          </cell>
        </row>
        <row r="426">
          <cell r="B426" t="str">
            <v>RIO CASCA</v>
          </cell>
        </row>
        <row r="427">
          <cell r="B427" t="str">
            <v>RIO ESPERA</v>
          </cell>
        </row>
        <row r="428">
          <cell r="B428" t="str">
            <v>RIO MANSO</v>
          </cell>
        </row>
        <row r="429">
          <cell r="B429" t="str">
            <v>RIO NOVO</v>
          </cell>
        </row>
        <row r="430">
          <cell r="B430" t="str">
            <v>RIO PARANAIBA</v>
          </cell>
        </row>
        <row r="431">
          <cell r="B431" t="str">
            <v>RIO PARDO DE MINAS</v>
          </cell>
        </row>
        <row r="432">
          <cell r="B432" t="str">
            <v>RIO PIRACICABA</v>
          </cell>
        </row>
        <row r="433">
          <cell r="B433" t="str">
            <v>RIO POMBA</v>
          </cell>
        </row>
        <row r="434">
          <cell r="B434" t="str">
            <v>RIO VERMELHO</v>
          </cell>
        </row>
        <row r="435">
          <cell r="B435" t="str">
            <v>RITAPOLIS</v>
          </cell>
        </row>
        <row r="436">
          <cell r="B436" t="str">
            <v>RODEIRO</v>
          </cell>
        </row>
        <row r="437">
          <cell r="B437" t="str">
            <v>ROSARIO DA LIMEIRA</v>
          </cell>
        </row>
        <row r="438">
          <cell r="B438" t="str">
            <v>RUBIM</v>
          </cell>
        </row>
        <row r="439">
          <cell r="B439" t="str">
            <v>SABARA</v>
          </cell>
        </row>
        <row r="440">
          <cell r="B440" t="str">
            <v>SALINAS</v>
          </cell>
        </row>
        <row r="441">
          <cell r="B441" t="str">
            <v>SALTO DA DIVISA</v>
          </cell>
        </row>
        <row r="442">
          <cell r="B442" t="str">
            <v>SANTA BARBARA</v>
          </cell>
        </row>
        <row r="443">
          <cell r="B443" t="str">
            <v>SANTA BARBARA DO LESTE</v>
          </cell>
        </row>
        <row r="444">
          <cell r="B444" t="str">
            <v>SANTA BARBARA DO TUGURIO</v>
          </cell>
        </row>
        <row r="445">
          <cell r="B445" t="str">
            <v>SANTA CRUZ DO ESCALVADO</v>
          </cell>
        </row>
        <row r="446">
          <cell r="B446" t="str">
            <v>SANTA EFIGENIA DE MINAS</v>
          </cell>
        </row>
        <row r="447">
          <cell r="B447" t="str">
            <v>SANTA FE DE MINAS</v>
          </cell>
        </row>
        <row r="448">
          <cell r="B448" t="str">
            <v>SANTA JULIANA</v>
          </cell>
        </row>
        <row r="449">
          <cell r="B449" t="str">
            <v>SANTA LUZIA</v>
          </cell>
        </row>
        <row r="450">
          <cell r="B450" t="str">
            <v>SANTA MARGARIDA</v>
          </cell>
        </row>
        <row r="451">
          <cell r="B451" t="str">
            <v>SANTA MARIA DE ITABIRA</v>
          </cell>
        </row>
        <row r="452">
          <cell r="B452" t="str">
            <v>SANTA MARIA DO SUACUI</v>
          </cell>
        </row>
        <row r="453">
          <cell r="B453" t="str">
            <v>SANTA RITA DE CALDAS</v>
          </cell>
        </row>
        <row r="454">
          <cell r="B454" t="str">
            <v>SANTA RITA DE IBITIPOCA</v>
          </cell>
        </row>
        <row r="455">
          <cell r="B455" t="str">
            <v>SANTA RITA DE MINAS</v>
          </cell>
        </row>
        <row r="456">
          <cell r="B456" t="str">
            <v>SANTA RITA DO ITUETO</v>
          </cell>
        </row>
        <row r="457">
          <cell r="B457" t="str">
            <v>SANTA RITA DO SAPUCAI</v>
          </cell>
        </row>
        <row r="458">
          <cell r="B458" t="str">
            <v>SANTA ROSA DA SERRA</v>
          </cell>
        </row>
        <row r="459">
          <cell r="B459" t="str">
            <v>SANTA VITORIA</v>
          </cell>
        </row>
        <row r="460">
          <cell r="B460" t="str">
            <v>SANTANA DA VARGEM</v>
          </cell>
        </row>
        <row r="461">
          <cell r="B461" t="str">
            <v>SANTANA DE CATAGUASES</v>
          </cell>
        </row>
        <row r="462">
          <cell r="B462" t="str">
            <v>SANTANA DO DESERTO</v>
          </cell>
        </row>
        <row r="463">
          <cell r="B463" t="str">
            <v>SANTANA DO JACARE</v>
          </cell>
        </row>
        <row r="464">
          <cell r="B464" t="str">
            <v>SANTANA DO MANHUACU</v>
          </cell>
        </row>
        <row r="465">
          <cell r="B465" t="str">
            <v>SANTANA DO PARAISO</v>
          </cell>
        </row>
        <row r="466">
          <cell r="B466" t="str">
            <v>SANTANA DO RIACHO</v>
          </cell>
        </row>
        <row r="467">
          <cell r="B467" t="str">
            <v>SANTO ANTONIO DO AMPARO</v>
          </cell>
        </row>
        <row r="468">
          <cell r="B468" t="str">
            <v>SANTO ANTONIO DO AVENTUREIRO</v>
          </cell>
        </row>
        <row r="469">
          <cell r="B469" t="str">
            <v>SANTO ANTONIO DO GRAMA</v>
          </cell>
        </row>
        <row r="470">
          <cell r="B470" t="str">
            <v>SANTO ANTONIO DO JACINTO</v>
          </cell>
        </row>
        <row r="471">
          <cell r="B471" t="str">
            <v>SANTO ANTONIO DO MONTE</v>
          </cell>
        </row>
        <row r="472">
          <cell r="B472" t="str">
            <v>SANTO ANTONIO DO RETIRO</v>
          </cell>
        </row>
        <row r="473">
          <cell r="B473" t="str">
            <v>SANTO HIPOLITO</v>
          </cell>
        </row>
        <row r="474">
          <cell r="B474" t="str">
            <v>SANTOS DUMONT</v>
          </cell>
        </row>
        <row r="475">
          <cell r="B475" t="str">
            <v>SAO BENTO ABADE</v>
          </cell>
        </row>
        <row r="476">
          <cell r="B476" t="str">
            <v>SAO BRAS DO SUACUI</v>
          </cell>
        </row>
        <row r="477">
          <cell r="B477" t="str">
            <v>SAO DOMINGOS DAS DORES</v>
          </cell>
        </row>
        <row r="478">
          <cell r="B478" t="str">
            <v>SAO DOMINGOS DO PRATA</v>
          </cell>
        </row>
        <row r="479">
          <cell r="B479" t="str">
            <v>SAO FRANCISCO</v>
          </cell>
        </row>
        <row r="480">
          <cell r="B480" t="str">
            <v>SAO FRANCISCO DE PAULA</v>
          </cell>
        </row>
        <row r="481">
          <cell r="B481" t="str">
            <v>SAO FRANCISCO DE SALES</v>
          </cell>
        </row>
        <row r="482">
          <cell r="B482" t="str">
            <v>SAO GERALDO</v>
          </cell>
        </row>
        <row r="483">
          <cell r="B483" t="str">
            <v>SAO GONCALO DO ABAETE</v>
          </cell>
        </row>
        <row r="484">
          <cell r="B484" t="str">
            <v>SAO GONCALO DO PARA</v>
          </cell>
        </row>
        <row r="485">
          <cell r="B485" t="str">
            <v>SAO GONCALO DO SAPUCAI</v>
          </cell>
        </row>
        <row r="486">
          <cell r="B486" t="str">
            <v>SAO GOTARDO</v>
          </cell>
        </row>
        <row r="487">
          <cell r="B487" t="str">
            <v>SAO JOAO DA PONTE</v>
          </cell>
        </row>
        <row r="488">
          <cell r="B488" t="str">
            <v>SAO JOAO DAS MISSOES</v>
          </cell>
        </row>
        <row r="489">
          <cell r="B489" t="str">
            <v>SAO JOAO DEL REI</v>
          </cell>
        </row>
        <row r="490">
          <cell r="B490" t="str">
            <v>SAO JOAO DO MANHUACU</v>
          </cell>
        </row>
        <row r="491">
          <cell r="B491" t="str">
            <v>SAO JOAO DO ORIENTE</v>
          </cell>
        </row>
        <row r="492">
          <cell r="B492" t="str">
            <v>SAO JOAO DO PARAISO</v>
          </cell>
        </row>
        <row r="493">
          <cell r="B493" t="str">
            <v>SAO JOAO EVANGELISTA</v>
          </cell>
        </row>
        <row r="494">
          <cell r="B494" t="str">
            <v>SAO JOAO NEPOMUCENO</v>
          </cell>
        </row>
        <row r="495">
          <cell r="B495" t="str">
            <v>SAO JOAQUIM DE BICAS</v>
          </cell>
        </row>
        <row r="496">
          <cell r="B496" t="str">
            <v>SAO JOSE DA BARRA</v>
          </cell>
        </row>
        <row r="497">
          <cell r="B497" t="str">
            <v>SAO JOSE DA LAPA</v>
          </cell>
        </row>
        <row r="498">
          <cell r="B498" t="str">
            <v>SAO JOSE DA SAFIRA</v>
          </cell>
        </row>
        <row r="499">
          <cell r="B499" t="str">
            <v>SAO JOSE DO ALEGRE</v>
          </cell>
        </row>
        <row r="500">
          <cell r="B500" t="str">
            <v>SAO JOSE DO GOIABAL</v>
          </cell>
        </row>
        <row r="501">
          <cell r="B501" t="str">
            <v>SAO JOSE DO JACURI</v>
          </cell>
        </row>
        <row r="502">
          <cell r="B502" t="str">
            <v>SAO JOSE DO MANTIMENTO</v>
          </cell>
        </row>
        <row r="503">
          <cell r="B503" t="str">
            <v>SAO MIGUEL DO ANTA</v>
          </cell>
        </row>
        <row r="504">
          <cell r="B504" t="str">
            <v>SAO PEDRO DA UNIAO</v>
          </cell>
        </row>
        <row r="505">
          <cell r="B505" t="str">
            <v>SAO PEDRO DO SUACUI</v>
          </cell>
        </row>
        <row r="506">
          <cell r="B506" t="str">
            <v>SAO PEDRO DOS FERROS</v>
          </cell>
        </row>
        <row r="507">
          <cell r="B507" t="str">
            <v>SAO ROMAO</v>
          </cell>
        </row>
        <row r="508">
          <cell r="B508" t="str">
            <v>SAO ROQUE DE MINAS</v>
          </cell>
        </row>
        <row r="509">
          <cell r="B509" t="str">
            <v>SAO SEBASTIAO DA VARGEM ALEGRE</v>
          </cell>
        </row>
        <row r="510">
          <cell r="B510" t="str">
            <v>SAO SEBASTIAO DO ANTA</v>
          </cell>
        </row>
        <row r="511">
          <cell r="B511" t="str">
            <v>SAO SEBASTIAO DO MARANHAO</v>
          </cell>
        </row>
        <row r="512">
          <cell r="B512" t="str">
            <v>SAO SEBASTIAO DO OESTE</v>
          </cell>
        </row>
        <row r="513">
          <cell r="B513" t="str">
            <v>SAO SEBASTIAO DO PARAISO</v>
          </cell>
        </row>
        <row r="514">
          <cell r="B514" t="str">
            <v>SAO THOME DAS LETRAS</v>
          </cell>
        </row>
        <row r="515">
          <cell r="B515" t="str">
            <v>SAO TIAGO</v>
          </cell>
        </row>
        <row r="516">
          <cell r="B516" t="str">
            <v>SAO TOMAS DE AQUINO</v>
          </cell>
        </row>
        <row r="517">
          <cell r="B517" t="str">
            <v>SAO VICENTE DE MINAS</v>
          </cell>
        </row>
        <row r="518">
          <cell r="B518" t="str">
            <v>SAPUCAI-MIRIM</v>
          </cell>
        </row>
        <row r="519">
          <cell r="B519" t="str">
            <v>SARDOA</v>
          </cell>
        </row>
        <row r="520">
          <cell r="B520" t="str">
            <v>SARZEDO</v>
          </cell>
        </row>
        <row r="521">
          <cell r="B521" t="str">
            <v>SENADOR AMARAL</v>
          </cell>
        </row>
        <row r="522">
          <cell r="B522" t="str">
            <v>SENADOR MODESTINO GONCALVES</v>
          </cell>
        </row>
        <row r="523">
          <cell r="B523" t="str">
            <v>SENHORA DO PORTO</v>
          </cell>
        </row>
        <row r="524">
          <cell r="B524" t="str">
            <v>SERICITA</v>
          </cell>
        </row>
        <row r="525">
          <cell r="B525" t="str">
            <v>SERRA AZUL DE MINAS</v>
          </cell>
        </row>
        <row r="526">
          <cell r="B526" t="str">
            <v>SERRA DA SAUDADE</v>
          </cell>
        </row>
        <row r="527">
          <cell r="B527" t="str">
            <v>SERRA DO SALITRE</v>
          </cell>
        </row>
        <row r="528">
          <cell r="B528" t="str">
            <v>SERRA DOS AIMORES</v>
          </cell>
        </row>
        <row r="529">
          <cell r="B529" t="str">
            <v>SERRANIA</v>
          </cell>
        </row>
        <row r="530">
          <cell r="B530" t="str">
            <v>SERRANOPOLIS DE MINAS</v>
          </cell>
        </row>
        <row r="531">
          <cell r="B531" t="str">
            <v>SERRO</v>
          </cell>
        </row>
        <row r="532">
          <cell r="B532" t="str">
            <v>SILVEIRANIA</v>
          </cell>
        </row>
        <row r="533">
          <cell r="B533" t="str">
            <v>SIMONESIA</v>
          </cell>
        </row>
        <row r="534">
          <cell r="B534" t="str">
            <v>SOBRALIA</v>
          </cell>
        </row>
        <row r="535">
          <cell r="B535" t="str">
            <v>TABULEIRO</v>
          </cell>
        </row>
        <row r="536">
          <cell r="B536" t="str">
            <v>TAIOBEIRAS</v>
          </cell>
        </row>
        <row r="537">
          <cell r="B537" t="str">
            <v>TAPIRA</v>
          </cell>
        </row>
        <row r="538">
          <cell r="B538" t="str">
            <v>TAPIRAI</v>
          </cell>
        </row>
        <row r="539">
          <cell r="B539" t="str">
            <v>TAQUARACU DE MINAS</v>
          </cell>
        </row>
        <row r="540">
          <cell r="B540" t="str">
            <v>TARUMIRIM</v>
          </cell>
        </row>
        <row r="541">
          <cell r="B541" t="str">
            <v>TEIXEIRAS</v>
          </cell>
        </row>
        <row r="542">
          <cell r="B542" t="str">
            <v>TEOFILO OTONI</v>
          </cell>
        </row>
        <row r="543">
          <cell r="B543" t="str">
            <v>TIMOTEO</v>
          </cell>
        </row>
        <row r="544">
          <cell r="B544" t="str">
            <v>TIRADENTES</v>
          </cell>
        </row>
        <row r="545">
          <cell r="B545" t="str">
            <v>TIROS</v>
          </cell>
        </row>
        <row r="546">
          <cell r="B546" t="str">
            <v>TOLEDO</v>
          </cell>
        </row>
        <row r="547">
          <cell r="B547" t="str">
            <v>TRES CORACOES</v>
          </cell>
        </row>
        <row r="548">
          <cell r="B548" t="str">
            <v>TRES MARIAS</v>
          </cell>
        </row>
        <row r="549">
          <cell r="B549" t="str">
            <v>TUMIRITINGA</v>
          </cell>
        </row>
        <row r="550">
          <cell r="B550" t="str">
            <v>TURMALINA</v>
          </cell>
        </row>
        <row r="551">
          <cell r="B551" t="str">
            <v>UBA</v>
          </cell>
        </row>
        <row r="552">
          <cell r="B552" t="str">
            <v>UBAI</v>
          </cell>
        </row>
        <row r="553">
          <cell r="B553" t="str">
            <v>UBAPORANGA</v>
          </cell>
        </row>
        <row r="554">
          <cell r="B554" t="str">
            <v>UNIAO DE MINAS</v>
          </cell>
        </row>
        <row r="555">
          <cell r="B555" t="str">
            <v>URUCANIA</v>
          </cell>
        </row>
        <row r="556">
          <cell r="B556" t="str">
            <v>URUCUIA</v>
          </cell>
        </row>
        <row r="557">
          <cell r="B557" t="str">
            <v>VARGEM ALEGRE</v>
          </cell>
        </row>
        <row r="558">
          <cell r="B558" t="str">
            <v>VARGEM BONITA</v>
          </cell>
        </row>
        <row r="559">
          <cell r="B559" t="str">
            <v>VARGEM GRANDE DO RIO PARDO</v>
          </cell>
        </row>
        <row r="560">
          <cell r="B560" t="str">
            <v>VARGINHA</v>
          </cell>
        </row>
        <row r="561">
          <cell r="B561" t="str">
            <v>VARJAO DE MINAS</v>
          </cell>
        </row>
        <row r="562">
          <cell r="B562" t="str">
            <v>VARZEA DA PALMA</v>
          </cell>
        </row>
        <row r="563">
          <cell r="B563" t="str">
            <v>VARZELANDIA</v>
          </cell>
        </row>
        <row r="564">
          <cell r="B564" t="str">
            <v>VAZANTE</v>
          </cell>
        </row>
        <row r="565">
          <cell r="B565" t="str">
            <v>VERDELANDIA</v>
          </cell>
        </row>
        <row r="566">
          <cell r="B566" t="str">
            <v>VERISSIMO</v>
          </cell>
        </row>
        <row r="567">
          <cell r="B567" t="str">
            <v>VESPASIANO</v>
          </cell>
        </row>
        <row r="568">
          <cell r="B568" t="str">
            <v>VIEIRAS</v>
          </cell>
        </row>
        <row r="569">
          <cell r="B569" t="str">
            <v>VIRGEM DA LAPA</v>
          </cell>
        </row>
        <row r="570">
          <cell r="B570" t="str">
            <v>VIRGINOPOLIS</v>
          </cell>
        </row>
        <row r="571">
          <cell r="B571" t="str">
            <v>VIRGOLANDIA</v>
          </cell>
        </row>
        <row r="572">
          <cell r="B572" t="str">
            <v>VISCONDE DO RIO BRANCO</v>
          </cell>
        </row>
        <row r="573">
          <cell r="B573" t="str">
            <v>VOLTA GRANDE</v>
          </cell>
        </row>
        <row r="574">
          <cell r="B574" t="str">
            <v>WENCESLAU BRAZ</v>
          </cell>
        </row>
        <row r="575">
          <cell r="B575" t="str">
            <v>ABADIA DOS DOURADOS</v>
          </cell>
        </row>
        <row r="576">
          <cell r="B576" t="str">
            <v>ABAETE</v>
          </cell>
        </row>
        <row r="577">
          <cell r="B577" t="str">
            <v>ACUCENA</v>
          </cell>
        </row>
        <row r="578">
          <cell r="B578" t="str">
            <v>AGUA BOA</v>
          </cell>
        </row>
        <row r="579">
          <cell r="B579" t="str">
            <v>AGUA COMPRIDA</v>
          </cell>
        </row>
        <row r="580">
          <cell r="B580" t="str">
            <v>AGUAS FORMOSAS</v>
          </cell>
        </row>
        <row r="581">
          <cell r="B581" t="str">
            <v>AGUAS VERMELHAS</v>
          </cell>
        </row>
        <row r="582">
          <cell r="B582" t="str">
            <v>CUPARAQUE</v>
          </cell>
        </row>
        <row r="583">
          <cell r="B583" t="str">
            <v>ALEM PARAIBA</v>
          </cell>
        </row>
        <row r="584">
          <cell r="B584" t="str">
            <v>ALFENAS</v>
          </cell>
        </row>
        <row r="585">
          <cell r="B585" t="str">
            <v>ALFREDO VASCONCELOS</v>
          </cell>
        </row>
        <row r="586">
          <cell r="B586" t="str">
            <v>ALMENARA</v>
          </cell>
        </row>
        <row r="587">
          <cell r="B587" t="str">
            <v>ALPERCATA</v>
          </cell>
        </row>
        <row r="588">
          <cell r="B588" t="str">
            <v>ALPINOPOLIS</v>
          </cell>
        </row>
        <row r="589">
          <cell r="B589" t="str">
            <v>ALTEROSA</v>
          </cell>
        </row>
        <row r="590">
          <cell r="B590" t="str">
            <v>ALTO JEQUITIBA</v>
          </cell>
        </row>
        <row r="591">
          <cell r="B591" t="str">
            <v>ALTO RIO DOCE</v>
          </cell>
        </row>
        <row r="592">
          <cell r="B592" t="str">
            <v>ALVARENGA</v>
          </cell>
        </row>
        <row r="593">
          <cell r="B593" t="str">
            <v>ALVINOPOLIS</v>
          </cell>
        </row>
        <row r="594">
          <cell r="B594" t="str">
            <v>ALVORADA DE MINAS</v>
          </cell>
        </row>
        <row r="595">
          <cell r="B595" t="str">
            <v>AMPARO DO SERRA</v>
          </cell>
        </row>
        <row r="596">
          <cell r="B596" t="str">
            <v>ANDRADAS</v>
          </cell>
        </row>
        <row r="597">
          <cell r="B597" t="str">
            <v>ANDRELANDIA</v>
          </cell>
        </row>
        <row r="598">
          <cell r="B598" t="str">
            <v>ANTONIO CARLOS</v>
          </cell>
        </row>
        <row r="599">
          <cell r="B599" t="str">
            <v>ANTONIO DIAS</v>
          </cell>
        </row>
        <row r="600">
          <cell r="B600" t="str">
            <v>ANTONIO PRADO DE MINAS</v>
          </cell>
        </row>
        <row r="601">
          <cell r="B601" t="str">
            <v>ARACAI</v>
          </cell>
        </row>
        <row r="602">
          <cell r="B602" t="str">
            <v>ARACUAI</v>
          </cell>
        </row>
        <row r="603">
          <cell r="B603" t="str">
            <v>ARAPONGA</v>
          </cell>
        </row>
        <row r="604">
          <cell r="B604" t="str">
            <v>ARAXA</v>
          </cell>
        </row>
        <row r="605">
          <cell r="B605" t="str">
            <v>ARCEBURGO</v>
          </cell>
        </row>
        <row r="606">
          <cell r="B606" t="str">
            <v>ARCOS</v>
          </cell>
        </row>
        <row r="607">
          <cell r="B607" t="str">
            <v>AREADO</v>
          </cell>
        </row>
        <row r="608">
          <cell r="B608" t="str">
            <v>ARINOS</v>
          </cell>
        </row>
        <row r="609">
          <cell r="B609" t="str">
            <v>ASTOLFO DUTRA</v>
          </cell>
        </row>
        <row r="610">
          <cell r="B610" t="str">
            <v>ATALEIA</v>
          </cell>
        </row>
        <row r="611">
          <cell r="B611" t="str">
            <v>AUGUSTO DE LIMA</v>
          </cell>
        </row>
        <row r="612">
          <cell r="B612" t="str">
            <v>BAEPENDI</v>
          </cell>
        </row>
        <row r="613">
          <cell r="B613" t="str">
            <v>BALDIM</v>
          </cell>
        </row>
        <row r="614">
          <cell r="B614" t="str">
            <v>BAMBUI</v>
          </cell>
        </row>
        <row r="615">
          <cell r="B615" t="str">
            <v>BARAO DE COCAIS</v>
          </cell>
        </row>
        <row r="616">
          <cell r="B616" t="str">
            <v>BARAO DE MONTE ALTO</v>
          </cell>
        </row>
        <row r="617">
          <cell r="B617" t="str">
            <v>BARBACENA</v>
          </cell>
        </row>
        <row r="618">
          <cell r="B618" t="str">
            <v>BARRA LONGA</v>
          </cell>
        </row>
        <row r="619">
          <cell r="B619" t="str">
            <v>BARROSO</v>
          </cell>
        </row>
        <row r="620">
          <cell r="B620" t="str">
            <v>BELA VISTA DE MINAS</v>
          </cell>
        </row>
        <row r="621">
          <cell r="B621" t="str">
            <v>BELMIRO BRAGA</v>
          </cell>
        </row>
        <row r="622">
          <cell r="B622" t="str">
            <v>BELO HORIZONTE</v>
          </cell>
        </row>
        <row r="623">
          <cell r="B623" t="str">
            <v>BELO VALE</v>
          </cell>
        </row>
        <row r="624">
          <cell r="B624" t="str">
            <v>BERIZAL</v>
          </cell>
        </row>
        <row r="625">
          <cell r="B625" t="str">
            <v>BETIM</v>
          </cell>
        </row>
        <row r="626">
          <cell r="B626" t="str">
            <v>BICAS</v>
          </cell>
        </row>
        <row r="627">
          <cell r="B627" t="str">
            <v>BIQUINHAS</v>
          </cell>
        </row>
        <row r="628">
          <cell r="B628" t="str">
            <v>BOM DESPACHO</v>
          </cell>
        </row>
        <row r="629">
          <cell r="B629" t="str">
            <v>BOM JARDIM DE MINAS</v>
          </cell>
        </row>
        <row r="630">
          <cell r="B630" t="str">
            <v>BOM JESUS DA PENHA</v>
          </cell>
        </row>
        <row r="631">
          <cell r="B631" t="str">
            <v>BOM JESUS DO AMPARO</v>
          </cell>
        </row>
        <row r="632">
          <cell r="B632" t="str">
            <v>BOM JESUS DO GALHO</v>
          </cell>
        </row>
        <row r="633">
          <cell r="B633" t="str">
            <v>BOM REPOUSO</v>
          </cell>
        </row>
        <row r="634">
          <cell r="B634" t="str">
            <v>BONFIM</v>
          </cell>
        </row>
        <row r="635">
          <cell r="B635" t="str">
            <v>BONFINOPOLIS DE MINAS</v>
          </cell>
        </row>
        <row r="636">
          <cell r="B636" t="str">
            <v>BONITO DE MINAS</v>
          </cell>
        </row>
        <row r="637">
          <cell r="B637" t="str">
            <v>BORDA DA MATA</v>
          </cell>
        </row>
        <row r="638">
          <cell r="B638" t="str">
            <v>BOTELHOS</v>
          </cell>
        </row>
        <row r="639">
          <cell r="B639" t="str">
            <v>BRASILANDIA DE MINAS</v>
          </cell>
        </row>
        <row r="640">
          <cell r="B640" t="str">
            <v>BRASILIA DE MINAS</v>
          </cell>
        </row>
        <row r="641">
          <cell r="B641" t="str">
            <v>BRASOPOLIS</v>
          </cell>
        </row>
        <row r="642">
          <cell r="B642" t="str">
            <v>BRAUNAS</v>
          </cell>
        </row>
        <row r="643">
          <cell r="B643" t="str">
            <v>BRUMADINHO</v>
          </cell>
        </row>
        <row r="644">
          <cell r="B644" t="str">
            <v>BUENO BRANDAO</v>
          </cell>
        </row>
        <row r="645">
          <cell r="B645" t="str">
            <v>BUENOPOLIS</v>
          </cell>
        </row>
        <row r="646">
          <cell r="B646" t="str">
            <v>BUGRE</v>
          </cell>
        </row>
        <row r="647">
          <cell r="B647" t="str">
            <v>BURITIS</v>
          </cell>
        </row>
        <row r="648">
          <cell r="B648" t="str">
            <v>CABO VERDE</v>
          </cell>
        </row>
        <row r="649">
          <cell r="B649" t="str">
            <v>CACHOEIRA DE MINAS</v>
          </cell>
        </row>
        <row r="650">
          <cell r="B650" t="str">
            <v>CORREGO DANTA</v>
          </cell>
        </row>
        <row r="651">
          <cell r="B651" t="str">
            <v>CAETANOPOLIS</v>
          </cell>
        </row>
        <row r="652">
          <cell r="B652" t="str">
            <v>CAIANA</v>
          </cell>
        </row>
        <row r="653">
          <cell r="B653" t="str">
            <v>CAJURI</v>
          </cell>
        </row>
        <row r="654">
          <cell r="B654" t="str">
            <v>CALDAS</v>
          </cell>
        </row>
        <row r="655">
          <cell r="B655" t="str">
            <v>CAMACHO</v>
          </cell>
        </row>
        <row r="656">
          <cell r="B656" t="str">
            <v>CAMANDUCAIA</v>
          </cell>
        </row>
        <row r="657">
          <cell r="B657" t="str">
            <v>CAMPANARIO</v>
          </cell>
        </row>
        <row r="658">
          <cell r="B658" t="str">
            <v>CAMPANHA</v>
          </cell>
        </row>
        <row r="659">
          <cell r="B659" t="str">
            <v>CAMPESTRE</v>
          </cell>
        </row>
        <row r="660">
          <cell r="B660" t="str">
            <v>CAMPINA VERDE</v>
          </cell>
        </row>
        <row r="661">
          <cell r="B661" t="str">
            <v>CAMPO AZUL</v>
          </cell>
        </row>
        <row r="662">
          <cell r="B662" t="str">
            <v>CAMPO FLORIDO</v>
          </cell>
        </row>
        <row r="663">
          <cell r="B663" t="str">
            <v>CAMPOS ALTOS</v>
          </cell>
        </row>
        <row r="664">
          <cell r="B664" t="str">
            <v>CAMPOS GERAIS</v>
          </cell>
        </row>
        <row r="665">
          <cell r="B665" t="str">
            <v>CANA VERDE</v>
          </cell>
        </row>
        <row r="666">
          <cell r="B666" t="str">
            <v>CANAA</v>
          </cell>
        </row>
        <row r="667">
          <cell r="B667" t="str">
            <v>CANAPOLIS</v>
          </cell>
        </row>
        <row r="668">
          <cell r="B668" t="str">
            <v>CANDEIAS</v>
          </cell>
        </row>
        <row r="669">
          <cell r="B669" t="str">
            <v>CANTAGALO</v>
          </cell>
        </row>
        <row r="670">
          <cell r="B670" t="str">
            <v>CAPARAO</v>
          </cell>
        </row>
        <row r="671">
          <cell r="B671" t="str">
            <v>CAPELA NOVA</v>
          </cell>
        </row>
        <row r="672">
          <cell r="B672" t="str">
            <v>CAPELINHA</v>
          </cell>
        </row>
        <row r="673">
          <cell r="B673" t="str">
            <v>CAPETINGA</v>
          </cell>
        </row>
        <row r="674">
          <cell r="B674" t="str">
            <v>CAPIM BRANCO</v>
          </cell>
        </row>
        <row r="675">
          <cell r="B675" t="str">
            <v>CAPINOPOLIS</v>
          </cell>
        </row>
        <row r="676">
          <cell r="B676" t="str">
            <v>CAPITAO ENEAS</v>
          </cell>
        </row>
        <row r="677">
          <cell r="B677" t="str">
            <v>CAPITOLIO</v>
          </cell>
        </row>
        <row r="678">
          <cell r="B678" t="str">
            <v>CAPUTIRA</v>
          </cell>
        </row>
        <row r="679">
          <cell r="B679" t="str">
            <v>CARANDAI</v>
          </cell>
        </row>
        <row r="680">
          <cell r="B680" t="str">
            <v>CARATINGA</v>
          </cell>
        </row>
        <row r="681">
          <cell r="B681" t="str">
            <v>CARBONITA</v>
          </cell>
        </row>
        <row r="682">
          <cell r="B682" t="str">
            <v>CAREACU</v>
          </cell>
        </row>
        <row r="683">
          <cell r="B683" t="str">
            <v>CARLOS CHAGAS</v>
          </cell>
        </row>
        <row r="684">
          <cell r="B684" t="str">
            <v>CARMO DA CACHOEIRA</v>
          </cell>
        </row>
        <row r="685">
          <cell r="B685" t="str">
            <v>CARMO DO PARANAIBA</v>
          </cell>
        </row>
        <row r="686">
          <cell r="B686" t="str">
            <v>CARMO DO RIO CLARO</v>
          </cell>
        </row>
        <row r="687">
          <cell r="B687" t="str">
            <v>CARNEIRINHO</v>
          </cell>
        </row>
        <row r="688">
          <cell r="B688" t="str">
            <v>CARVALHOPOLIS</v>
          </cell>
        </row>
        <row r="689">
          <cell r="B689" t="str">
            <v>CARVALHOS</v>
          </cell>
        </row>
        <row r="690">
          <cell r="B690" t="str">
            <v>CASCALHO RICO</v>
          </cell>
        </row>
        <row r="691">
          <cell r="B691" t="str">
            <v>CASSIA</v>
          </cell>
        </row>
        <row r="692">
          <cell r="B692" t="str">
            <v>CATAGUASES</v>
          </cell>
        </row>
        <row r="693">
          <cell r="B693" t="str">
            <v>CATUTI</v>
          </cell>
        </row>
        <row r="694">
          <cell r="B694" t="str">
            <v>CAXAMBU</v>
          </cell>
        </row>
        <row r="695">
          <cell r="B695" t="str">
            <v>CEDRO DO ABAETE</v>
          </cell>
        </row>
        <row r="696">
          <cell r="B696" t="str">
            <v>CENTRALINA</v>
          </cell>
        </row>
        <row r="697">
          <cell r="B697" t="str">
            <v>CHACARA</v>
          </cell>
        </row>
        <row r="698">
          <cell r="B698" t="str">
            <v>CHAPADA GAUCHA</v>
          </cell>
        </row>
        <row r="699">
          <cell r="B699" t="str">
            <v>CIPOTANEA</v>
          </cell>
        </row>
        <row r="700">
          <cell r="B700" t="str">
            <v>CLARO DOS POCOES</v>
          </cell>
        </row>
        <row r="701">
          <cell r="B701" t="str">
            <v>CLAUDIO</v>
          </cell>
        </row>
        <row r="702">
          <cell r="B702" t="str">
            <v>COIMBRA</v>
          </cell>
        </row>
        <row r="703">
          <cell r="B703" t="str">
            <v>COLUNA</v>
          </cell>
        </row>
        <row r="704">
          <cell r="B704" t="str">
            <v>COMENDADOR GOMES</v>
          </cell>
        </row>
        <row r="705">
          <cell r="B705" t="str">
            <v>CONCEICAO DA APARECIDA</v>
          </cell>
        </row>
        <row r="706">
          <cell r="B706" t="str">
            <v>CONCEICAO DA BARRA DE MINAS</v>
          </cell>
        </row>
        <row r="707">
          <cell r="B707" t="str">
            <v>CONCEICAO DO MATO DENTRO</v>
          </cell>
        </row>
        <row r="708">
          <cell r="B708" t="str">
            <v>CONCEICAO DO PARA</v>
          </cell>
        </row>
        <row r="709">
          <cell r="B709" t="str">
            <v>CONCEICAO DO RIO VERDE</v>
          </cell>
        </row>
        <row r="710">
          <cell r="B710" t="str">
            <v>CONCEICAO DOS OUROS</v>
          </cell>
        </row>
        <row r="711">
          <cell r="B711" t="str">
            <v>CONEGO MARINHO</v>
          </cell>
        </row>
        <row r="712">
          <cell r="B712" t="str">
            <v>CONFINS</v>
          </cell>
        </row>
        <row r="713">
          <cell r="B713" t="str">
            <v>CONGONHAL</v>
          </cell>
        </row>
        <row r="714">
          <cell r="B714" t="str">
            <v>CONGONHAS</v>
          </cell>
        </row>
        <row r="715">
          <cell r="B715" t="str">
            <v>CONQUISTA</v>
          </cell>
        </row>
        <row r="716">
          <cell r="B716" t="str">
            <v>CONSELHEIRO LAFAIETE</v>
          </cell>
        </row>
        <row r="717">
          <cell r="B717" t="str">
            <v>CONTAGEM</v>
          </cell>
        </row>
        <row r="718">
          <cell r="B718" t="str">
            <v>CORACAO DE JESUS</v>
          </cell>
        </row>
        <row r="719">
          <cell r="B719" t="str">
            <v>CORDISBURGO</v>
          </cell>
        </row>
        <row r="720">
          <cell r="B720" t="str">
            <v>CORDISLANDIA</v>
          </cell>
        </row>
        <row r="721">
          <cell r="B721" t="str">
            <v>CORINTO</v>
          </cell>
        </row>
        <row r="722">
          <cell r="B722" t="str">
            <v>COROACI</v>
          </cell>
        </row>
        <row r="723">
          <cell r="B723" t="str">
            <v>COROMANDEL</v>
          </cell>
        </row>
        <row r="724">
          <cell r="B724" t="str">
            <v>CORONEL FABRICIANO</v>
          </cell>
        </row>
        <row r="725">
          <cell r="B725" t="str">
            <v>CORONEL MURTA</v>
          </cell>
        </row>
        <row r="726">
          <cell r="B726" t="str">
            <v>CORONEL XAVIER CHAVES</v>
          </cell>
        </row>
        <row r="727">
          <cell r="B727" t="str">
            <v>CORREGO NOVO</v>
          </cell>
        </row>
        <row r="728">
          <cell r="B728" t="str">
            <v>CRISTAIS</v>
          </cell>
        </row>
        <row r="729">
          <cell r="B729" t="str">
            <v>CRISTALIA</v>
          </cell>
        </row>
        <row r="730">
          <cell r="B730" t="str">
            <v>CRISTIANO OTONI</v>
          </cell>
        </row>
        <row r="731">
          <cell r="B731" t="str">
            <v>CRUCILANDIA</v>
          </cell>
        </row>
        <row r="732">
          <cell r="B732" t="str">
            <v>CRUZEIRO DA FORTALEZA</v>
          </cell>
        </row>
        <row r="733">
          <cell r="B733" t="str">
            <v>CRUZILIA</v>
          </cell>
        </row>
        <row r="734">
          <cell r="B734" t="str">
            <v>CURRAL DE DENTRO</v>
          </cell>
        </row>
        <row r="735">
          <cell r="B735" t="str">
            <v>CURVELO</v>
          </cell>
        </row>
        <row r="736">
          <cell r="B736" t="str">
            <v>DELFINOPOLIS</v>
          </cell>
        </row>
        <row r="737">
          <cell r="B737" t="str">
            <v>DESTERRO DO MELO</v>
          </cell>
        </row>
        <row r="738">
          <cell r="B738" t="str">
            <v>DIAMANTINA</v>
          </cell>
        </row>
        <row r="739">
          <cell r="B739" t="str">
            <v>DIONISIO</v>
          </cell>
        </row>
        <row r="740">
          <cell r="B740" t="str">
            <v>DIVINESIA</v>
          </cell>
        </row>
        <row r="741">
          <cell r="B741" t="str">
            <v>DIVINO</v>
          </cell>
        </row>
        <row r="742">
          <cell r="B742" t="str">
            <v>DIVINO DAS LARANJEIRAS</v>
          </cell>
        </row>
        <row r="743">
          <cell r="B743" t="str">
            <v>DIVINOPOLIS</v>
          </cell>
        </row>
        <row r="744">
          <cell r="B744" t="str">
            <v>DIVISA ALEGRE</v>
          </cell>
        </row>
        <row r="745">
          <cell r="B745" t="str">
            <v>DIVISA NOVA</v>
          </cell>
        </row>
        <row r="746">
          <cell r="B746" t="str">
            <v>DIVISOPOLIS</v>
          </cell>
        </row>
        <row r="747">
          <cell r="B747" t="str">
            <v>DOM CAVATI</v>
          </cell>
        </row>
        <row r="748">
          <cell r="B748" t="str">
            <v>DOM JOAQUIM</v>
          </cell>
        </row>
        <row r="749">
          <cell r="B749" t="str">
            <v>DOM SILVERIO</v>
          </cell>
        </row>
        <row r="750">
          <cell r="B750" t="str">
            <v>DONA EUSEBIA</v>
          </cell>
        </row>
        <row r="751">
          <cell r="B751" t="str">
            <v>DORES DO INDAIA</v>
          </cell>
        </row>
        <row r="752">
          <cell r="B752" t="str">
            <v>DORES DO TURVO</v>
          </cell>
        </row>
        <row r="753">
          <cell r="B753" t="str">
            <v>DURANDE</v>
          </cell>
        </row>
        <row r="754">
          <cell r="B754" t="str">
            <v>ENGENHEIRO CALDAS</v>
          </cell>
        </row>
        <row r="755">
          <cell r="B755" t="str">
            <v>ENGENHEIRO NAVARRO</v>
          </cell>
        </row>
        <row r="756">
          <cell r="B756" t="str">
            <v>ENTRE FOLHAS</v>
          </cell>
        </row>
        <row r="757">
          <cell r="B757" t="str">
            <v>ENTRE RIOS DE MINAS</v>
          </cell>
        </row>
        <row r="758">
          <cell r="B758" t="str">
            <v>ERVALIA</v>
          </cell>
        </row>
        <row r="759">
          <cell r="B759" t="str">
            <v>ESMERALDAS</v>
          </cell>
        </row>
        <row r="760">
          <cell r="B760" t="str">
            <v>ESPERA FELIZ</v>
          </cell>
        </row>
        <row r="761">
          <cell r="B761" t="str">
            <v>ESPINOSA</v>
          </cell>
        </row>
        <row r="762">
          <cell r="B762" t="str">
            <v>ESTIVA</v>
          </cell>
        </row>
        <row r="763">
          <cell r="B763" t="str">
            <v>ESTRELA DALVA</v>
          </cell>
        </row>
        <row r="764">
          <cell r="B764" t="str">
            <v>ESTRELA DO INDAIA</v>
          </cell>
        </row>
        <row r="765">
          <cell r="B765" t="str">
            <v>ESTRELA DO SUL</v>
          </cell>
        </row>
        <row r="766">
          <cell r="B766" t="str">
            <v>EUGENOPOLIS</v>
          </cell>
        </row>
        <row r="767">
          <cell r="B767" t="str">
            <v>EXTREMA</v>
          </cell>
        </row>
        <row r="768">
          <cell r="B768" t="str">
            <v>FAMA</v>
          </cell>
        </row>
        <row r="769">
          <cell r="B769" t="str">
            <v>FARIA LEMOS</v>
          </cell>
        </row>
        <row r="770">
          <cell r="B770" t="str">
            <v>FELIXLANDIA</v>
          </cell>
        </row>
        <row r="771">
          <cell r="B771" t="str">
            <v>FERNANDES TOURINHO</v>
          </cell>
        </row>
        <row r="772">
          <cell r="B772" t="str">
            <v>FERROS</v>
          </cell>
        </row>
        <row r="773">
          <cell r="B773" t="str">
            <v>FLORESTAL</v>
          </cell>
        </row>
        <row r="774">
          <cell r="B774" t="str">
            <v>FORMOSO</v>
          </cell>
        </row>
        <row r="775">
          <cell r="B775" t="str">
            <v>FORTALEZA DE MINAS</v>
          </cell>
        </row>
        <row r="776">
          <cell r="B776" t="str">
            <v>FRANCISCO DUMONT</v>
          </cell>
        </row>
        <row r="777">
          <cell r="B777" t="str">
            <v>FRANCISCOPOLIS</v>
          </cell>
        </row>
        <row r="778">
          <cell r="B778" t="str">
            <v>FREI INOCENCIO</v>
          </cell>
        </row>
        <row r="779">
          <cell r="B779" t="str">
            <v>FRONTEIRA</v>
          </cell>
        </row>
        <row r="780">
          <cell r="B780" t="str">
            <v>FRUTAL</v>
          </cell>
        </row>
        <row r="781">
          <cell r="B781" t="str">
            <v>FUNILANDIA</v>
          </cell>
        </row>
        <row r="782">
          <cell r="B782" t="str">
            <v>GLAUCILANDIA</v>
          </cell>
        </row>
        <row r="783">
          <cell r="B783" t="str">
            <v>GOIANA</v>
          </cell>
        </row>
        <row r="784">
          <cell r="B784" t="str">
            <v>GONCALVES</v>
          </cell>
        </row>
        <row r="785">
          <cell r="B785" t="str">
            <v>GOUVEIA</v>
          </cell>
        </row>
        <row r="786">
          <cell r="B786" t="str">
            <v>GRAO MOGOL</v>
          </cell>
        </row>
        <row r="787">
          <cell r="B787" t="str">
            <v>GRUPIARA</v>
          </cell>
        </row>
        <row r="788">
          <cell r="B788" t="str">
            <v>GUARACIABA</v>
          </cell>
        </row>
        <row r="789">
          <cell r="B789" t="str">
            <v>GUARANESIA</v>
          </cell>
        </row>
        <row r="790">
          <cell r="B790" t="str">
            <v>GUARARA</v>
          </cell>
        </row>
        <row r="791">
          <cell r="B791" t="str">
            <v>GUARDA-MOR</v>
          </cell>
        </row>
        <row r="792">
          <cell r="B792" t="str">
            <v>GUAXUPE</v>
          </cell>
        </row>
        <row r="793">
          <cell r="B793" t="str">
            <v>GUIDOVAL</v>
          </cell>
        </row>
        <row r="794">
          <cell r="B794" t="str">
            <v>GUIRICEMA</v>
          </cell>
        </row>
        <row r="795">
          <cell r="B795" t="str">
            <v>GURINHATA</v>
          </cell>
        </row>
        <row r="796">
          <cell r="B796" t="str">
            <v>HELIODORA</v>
          </cell>
        </row>
        <row r="797">
          <cell r="B797" t="str">
            <v>IAPU</v>
          </cell>
        </row>
        <row r="798">
          <cell r="B798" t="str">
            <v>IBERTIOGA</v>
          </cell>
        </row>
        <row r="799">
          <cell r="B799" t="str">
            <v>IBIAI</v>
          </cell>
        </row>
        <row r="800">
          <cell r="B800" t="str">
            <v>IBIRACATU</v>
          </cell>
        </row>
        <row r="801">
          <cell r="B801" t="str">
            <v>IBIRACI</v>
          </cell>
        </row>
        <row r="802">
          <cell r="B802" t="str">
            <v>IBIRITE</v>
          </cell>
        </row>
        <row r="803">
          <cell r="B803" t="str">
            <v>IBITIURA DE MINAS</v>
          </cell>
        </row>
        <row r="804">
          <cell r="B804" t="str">
            <v>ICARAI DE MINAS</v>
          </cell>
        </row>
        <row r="805">
          <cell r="B805" t="str">
            <v>IGARAPE</v>
          </cell>
        </row>
        <row r="806">
          <cell r="B806" t="str">
            <v>IGARATINGA</v>
          </cell>
        </row>
        <row r="807">
          <cell r="B807" t="str">
            <v>ILICINEA</v>
          </cell>
        </row>
        <row r="808">
          <cell r="B808" t="str">
            <v>IMBE DE MINAS</v>
          </cell>
        </row>
        <row r="809">
          <cell r="B809" t="str">
            <v>INCONFIDENTES</v>
          </cell>
        </row>
        <row r="810">
          <cell r="B810" t="str">
            <v>INDAIABIRA</v>
          </cell>
        </row>
        <row r="811">
          <cell r="B811" t="str">
            <v>INDIANOPOLIS</v>
          </cell>
        </row>
        <row r="812">
          <cell r="B812" t="str">
            <v>INGAI</v>
          </cell>
        </row>
        <row r="813">
          <cell r="B813" t="str">
            <v>INHAPIM</v>
          </cell>
        </row>
        <row r="814">
          <cell r="B814" t="str">
            <v>INIMUTABA</v>
          </cell>
        </row>
        <row r="815">
          <cell r="B815" t="str">
            <v>IPABA</v>
          </cell>
        </row>
        <row r="816">
          <cell r="B816" t="str">
            <v>IPATINGA</v>
          </cell>
        </row>
        <row r="817">
          <cell r="B817" t="str">
            <v>IPUIUNA</v>
          </cell>
        </row>
        <row r="818">
          <cell r="B818" t="str">
            <v>IRAI DE MINAS</v>
          </cell>
        </row>
        <row r="819">
          <cell r="B819" t="str">
            <v>ITABIRINHA</v>
          </cell>
        </row>
        <row r="820">
          <cell r="B820" t="str">
            <v>ITACARAMBI</v>
          </cell>
        </row>
        <row r="821">
          <cell r="B821" t="str">
            <v>ITAJUBA</v>
          </cell>
        </row>
        <row r="822">
          <cell r="B822" t="str">
            <v>ITAMARANDIBA</v>
          </cell>
        </row>
        <row r="823">
          <cell r="B823" t="str">
            <v>ITAMOGI</v>
          </cell>
        </row>
        <row r="824">
          <cell r="B824" t="str">
            <v>ITAMONTE</v>
          </cell>
        </row>
        <row r="825">
          <cell r="B825" t="str">
            <v>ITANHOMI</v>
          </cell>
        </row>
        <row r="826">
          <cell r="B826" t="str">
            <v>ITAOBIM</v>
          </cell>
        </row>
        <row r="827">
          <cell r="B827" t="str">
            <v>ITAPAGIPE</v>
          </cell>
        </row>
        <row r="828">
          <cell r="B828" t="str">
            <v>ITAPECERICA</v>
          </cell>
        </row>
        <row r="829">
          <cell r="B829" t="str">
            <v>ITAPEVA</v>
          </cell>
        </row>
        <row r="830">
          <cell r="B830" t="str">
            <v>ITATIAIUCU</v>
          </cell>
        </row>
        <row r="831">
          <cell r="B831" t="str">
            <v>ITAU DE MINAS</v>
          </cell>
        </row>
        <row r="832">
          <cell r="B832" t="str">
            <v>ITAVERAVA</v>
          </cell>
        </row>
        <row r="833">
          <cell r="B833" t="str">
            <v>ITUETA</v>
          </cell>
        </row>
        <row r="834">
          <cell r="B834" t="str">
            <v>ITUMIRIM</v>
          </cell>
        </row>
        <row r="835">
          <cell r="B835" t="str">
            <v>ITURAMA</v>
          </cell>
        </row>
        <row r="836">
          <cell r="B836" t="str">
            <v>ITUTINGA</v>
          </cell>
        </row>
        <row r="837">
          <cell r="B837" t="str">
            <v>JABOTICATUBAS</v>
          </cell>
        </row>
        <row r="838">
          <cell r="B838" t="str">
            <v>JACINTO</v>
          </cell>
        </row>
        <row r="839">
          <cell r="B839" t="str">
            <v>JACUI</v>
          </cell>
        </row>
        <row r="840">
          <cell r="B840" t="str">
            <v>JAIBA</v>
          </cell>
        </row>
        <row r="841">
          <cell r="B841" t="str">
            <v>JANAUBA</v>
          </cell>
        </row>
        <row r="842">
          <cell r="B842" t="str">
            <v>JANUARIA</v>
          </cell>
        </row>
        <row r="843">
          <cell r="B843" t="str">
            <v>JAPONVAR</v>
          </cell>
        </row>
        <row r="844">
          <cell r="B844" t="str">
            <v>JEQUITAI</v>
          </cell>
        </row>
        <row r="845">
          <cell r="B845" t="str">
            <v>JEQUITIBA</v>
          </cell>
        </row>
        <row r="846">
          <cell r="B846" t="str">
            <v>JEQUITINHONHA</v>
          </cell>
        </row>
        <row r="847">
          <cell r="B847" t="str">
            <v>JOAIMA</v>
          </cell>
        </row>
        <row r="848">
          <cell r="B848" t="str">
            <v>JOAO PINHEIRO</v>
          </cell>
        </row>
        <row r="849">
          <cell r="B849" t="str">
            <v>JOAQUIM FELICIO</v>
          </cell>
        </row>
        <row r="850">
          <cell r="B850" t="str">
            <v>JORDANIA</v>
          </cell>
        </row>
        <row r="851">
          <cell r="B851" t="str">
            <v>JOSE RAYDAN</v>
          </cell>
        </row>
        <row r="852">
          <cell r="B852" t="str">
            <v>JUATUBA</v>
          </cell>
        </row>
        <row r="853">
          <cell r="B853" t="str">
            <v>JURAMENTO</v>
          </cell>
        </row>
        <row r="854">
          <cell r="B854" t="str">
            <v>JURUAIA</v>
          </cell>
        </row>
        <row r="855">
          <cell r="B855" t="str">
            <v>JUVENILIA</v>
          </cell>
        </row>
        <row r="856">
          <cell r="B856" t="str">
            <v>LAGAMAR</v>
          </cell>
        </row>
        <row r="857">
          <cell r="B857" t="str">
            <v>LAGOA DOS PATOS</v>
          </cell>
        </row>
        <row r="858">
          <cell r="B858" t="str">
            <v>LAGOA DOURADA</v>
          </cell>
        </row>
        <row r="859">
          <cell r="B859" t="str">
            <v>LAGOA GRANDE</v>
          </cell>
        </row>
        <row r="860">
          <cell r="B860" t="str">
            <v>LAGOA SANTA</v>
          </cell>
        </row>
        <row r="861">
          <cell r="B861" t="str">
            <v>LARANJAL</v>
          </cell>
        </row>
        <row r="862">
          <cell r="B862" t="str">
            <v>LAVRAS</v>
          </cell>
        </row>
        <row r="863">
          <cell r="B863" t="str">
            <v>LEANDRO FERREIRA</v>
          </cell>
        </row>
        <row r="864">
          <cell r="B864" t="str">
            <v>LEOPOLDINA</v>
          </cell>
        </row>
        <row r="865">
          <cell r="B865" t="str">
            <v>LIBERDADE</v>
          </cell>
        </row>
        <row r="866">
          <cell r="B866" t="str">
            <v>LIMEIRA DO OESTE</v>
          </cell>
        </row>
        <row r="867">
          <cell r="B867" t="str">
            <v>LONTRA</v>
          </cell>
        </row>
        <row r="868">
          <cell r="B868" t="str">
            <v>LUISLANDIA</v>
          </cell>
        </row>
        <row r="869">
          <cell r="B869" t="str">
            <v>LUZ</v>
          </cell>
        </row>
        <row r="870">
          <cell r="B870" t="str">
            <v>MACHACALIS</v>
          </cell>
        </row>
        <row r="871">
          <cell r="B871" t="str">
            <v>MADRE DE DEUS DE MINAS</v>
          </cell>
        </row>
        <row r="872">
          <cell r="B872" t="str">
            <v>MALACACHETA</v>
          </cell>
        </row>
        <row r="873">
          <cell r="B873" t="str">
            <v>MANGA</v>
          </cell>
        </row>
        <row r="874">
          <cell r="B874" t="str">
            <v>MAR DE ESPANHA</v>
          </cell>
        </row>
        <row r="875">
          <cell r="B875" t="str">
            <v>MARAVILHAS</v>
          </cell>
        </row>
        <row r="876">
          <cell r="B876" t="str">
            <v>MARIA DA FE</v>
          </cell>
        </row>
        <row r="877">
          <cell r="B877" t="str">
            <v>MARILAC</v>
          </cell>
        </row>
        <row r="878">
          <cell r="B878" t="str">
            <v>MARIO CAMPOS</v>
          </cell>
        </row>
        <row r="879">
          <cell r="B879" t="str">
            <v>MARIPA DE MINAS</v>
          </cell>
        </row>
        <row r="880">
          <cell r="B880" t="str">
            <v>MARTINHO CAMPOS</v>
          </cell>
        </row>
        <row r="881">
          <cell r="B881" t="str">
            <v>MARTINS SOARES</v>
          </cell>
        </row>
        <row r="882">
          <cell r="B882" t="str">
            <v>MATA VERDE</v>
          </cell>
        </row>
        <row r="883">
          <cell r="B883" t="str">
            <v>MATERLANDIA</v>
          </cell>
        </row>
        <row r="884">
          <cell r="B884" t="str">
            <v>MATEUS LEME</v>
          </cell>
        </row>
        <row r="885">
          <cell r="B885" t="str">
            <v>MATHIAS LOBATO</v>
          </cell>
        </row>
        <row r="886">
          <cell r="B886" t="str">
            <v>MATIAS BARBOSA</v>
          </cell>
        </row>
        <row r="887">
          <cell r="B887" t="str">
            <v>MATIAS CARDOSO</v>
          </cell>
        </row>
        <row r="888">
          <cell r="B888" t="str">
            <v>MATIPO</v>
          </cell>
        </row>
        <row r="889">
          <cell r="B889" t="str">
            <v>MATO VERDE</v>
          </cell>
        </row>
        <row r="890">
          <cell r="B890" t="str">
            <v>MATOZINHOS</v>
          </cell>
        </row>
        <row r="891">
          <cell r="B891" t="str">
            <v>MATUTINA</v>
          </cell>
        </row>
        <row r="892">
          <cell r="B892" t="str">
            <v>MEDEIROS</v>
          </cell>
        </row>
        <row r="893">
          <cell r="B893" t="str">
            <v>MEDINA</v>
          </cell>
        </row>
        <row r="894">
          <cell r="B894" t="str">
            <v>MERCES</v>
          </cell>
        </row>
        <row r="895">
          <cell r="B895" t="str">
            <v>MINAS NOVAS</v>
          </cell>
        </row>
        <row r="896">
          <cell r="B896" t="str">
            <v>MINDURI</v>
          </cell>
        </row>
        <row r="897">
          <cell r="B897" t="str">
            <v>MIRABELA</v>
          </cell>
        </row>
        <row r="898">
          <cell r="B898" t="str">
            <v>MIRADOURO</v>
          </cell>
        </row>
        <row r="899">
          <cell r="B899" t="str">
            <v>MIRAI</v>
          </cell>
        </row>
        <row r="900">
          <cell r="B900" t="str">
            <v>MIRAVANIA</v>
          </cell>
        </row>
        <row r="901">
          <cell r="B901" t="str">
            <v>MOEDA</v>
          </cell>
        </row>
        <row r="902">
          <cell r="B902" t="str">
            <v>MONJOLOS</v>
          </cell>
        </row>
        <row r="903">
          <cell r="B903" t="str">
            <v>MONSENHOR PAULO</v>
          </cell>
        </row>
        <row r="904">
          <cell r="B904" t="str">
            <v>MONTALVANIA</v>
          </cell>
        </row>
        <row r="905">
          <cell r="B905" t="str">
            <v>MONTE AZUL</v>
          </cell>
        </row>
        <row r="906">
          <cell r="B906" t="str">
            <v>MONTE BELO</v>
          </cell>
        </row>
        <row r="907">
          <cell r="B907" t="str">
            <v>MONTE SANTO DE MINAS</v>
          </cell>
        </row>
        <row r="908">
          <cell r="B908" t="str">
            <v>MONTE SIAO</v>
          </cell>
        </row>
        <row r="909">
          <cell r="B909" t="str">
            <v>MONTES CLAROS</v>
          </cell>
        </row>
        <row r="910">
          <cell r="B910" t="str">
            <v>MONTEZUMA</v>
          </cell>
        </row>
        <row r="911">
          <cell r="B911" t="str">
            <v>MORADA NOVA DE MINAS</v>
          </cell>
        </row>
        <row r="912">
          <cell r="B912" t="str">
            <v>MORRO DA GARCA</v>
          </cell>
        </row>
        <row r="913">
          <cell r="B913" t="str">
            <v>MUNHOZ</v>
          </cell>
        </row>
        <row r="914">
          <cell r="B914" t="str">
            <v>MUTUM</v>
          </cell>
        </row>
        <row r="915">
          <cell r="B915" t="str">
            <v>MUZAMBINHO</v>
          </cell>
        </row>
        <row r="916">
          <cell r="B916" t="str">
            <v>NACIP RAYDAN</v>
          </cell>
        </row>
        <row r="917">
          <cell r="B917" t="str">
            <v>NANUQUE</v>
          </cell>
        </row>
        <row r="918">
          <cell r="B918" t="str">
            <v>NAQUE</v>
          </cell>
        </row>
        <row r="919">
          <cell r="B919" t="str">
            <v>NATERCIA</v>
          </cell>
        </row>
        <row r="920">
          <cell r="B920" t="str">
            <v>NAZARENO</v>
          </cell>
        </row>
        <row r="921">
          <cell r="B921" t="str">
            <v>NINHEIRA</v>
          </cell>
        </row>
        <row r="922">
          <cell r="B922" t="str">
            <v>NOVA LIMA</v>
          </cell>
        </row>
        <row r="923">
          <cell r="B923" t="str">
            <v>NOVA MODICA</v>
          </cell>
        </row>
        <row r="924">
          <cell r="B924" t="str">
            <v>NOVA PORTEIRINHA</v>
          </cell>
        </row>
        <row r="925">
          <cell r="B925" t="str">
            <v>NOVA RESENDE</v>
          </cell>
        </row>
        <row r="926">
          <cell r="B926" t="str">
            <v>NOVA SERRANA</v>
          </cell>
        </row>
        <row r="927">
          <cell r="B927" t="str">
            <v>NOVA UNIAO</v>
          </cell>
        </row>
        <row r="928">
          <cell r="B928" t="str">
            <v>NOVO CRUZEIRO</v>
          </cell>
        </row>
        <row r="929">
          <cell r="B929" t="str">
            <v>OLIVEIRA FORTES</v>
          </cell>
        </row>
        <row r="930">
          <cell r="B930" t="str">
            <v>ONCA DE PITANGUI</v>
          </cell>
        </row>
        <row r="931">
          <cell r="B931" t="str">
            <v>ORIZANIA</v>
          </cell>
        </row>
        <row r="932">
          <cell r="B932" t="str">
            <v>OURO BRANCO</v>
          </cell>
        </row>
        <row r="933">
          <cell r="B933" t="str">
            <v>OURO VERDE DE MINAS</v>
          </cell>
        </row>
        <row r="934">
          <cell r="B934" t="str">
            <v>PADRE PARAISO</v>
          </cell>
        </row>
        <row r="935">
          <cell r="B935" t="str">
            <v>PAI PEDRO</v>
          </cell>
        </row>
        <row r="936">
          <cell r="B936" t="str">
            <v>PAINEIRAS</v>
          </cell>
        </row>
        <row r="937">
          <cell r="B937" t="str">
            <v>PALMA</v>
          </cell>
        </row>
        <row r="938">
          <cell r="B938" t="str">
            <v>PALMOPOLIS</v>
          </cell>
        </row>
        <row r="939">
          <cell r="B939" t="str">
            <v>PARA DE MINAS</v>
          </cell>
        </row>
        <row r="940">
          <cell r="B940" t="str">
            <v>PARACATU</v>
          </cell>
        </row>
        <row r="941">
          <cell r="B941" t="str">
            <v>PARAOPEBA</v>
          </cell>
        </row>
        <row r="942">
          <cell r="B942" t="str">
            <v>PASSA TEMPO</v>
          </cell>
        </row>
        <row r="943">
          <cell r="B943" t="str">
            <v>PASSABEM</v>
          </cell>
        </row>
        <row r="944">
          <cell r="B944" t="str">
            <v>PATIS</v>
          </cell>
        </row>
        <row r="945">
          <cell r="B945" t="str">
            <v>PATOS DE MINAS</v>
          </cell>
        </row>
        <row r="946">
          <cell r="B946" t="str">
            <v>PATROCINIO DO MURIAE</v>
          </cell>
        </row>
        <row r="947">
          <cell r="B947" t="str">
            <v>PAULA CANDIDO</v>
          </cell>
        </row>
        <row r="948">
          <cell r="B948" t="str">
            <v>PAULISTAS</v>
          </cell>
        </row>
        <row r="949">
          <cell r="B949" t="str">
            <v>PECANHA</v>
          </cell>
        </row>
        <row r="950">
          <cell r="B950" t="str">
            <v>PEDRA AZUL</v>
          </cell>
        </row>
        <row r="951">
          <cell r="B951" t="str">
            <v>PEDRA DO ANTA</v>
          </cell>
        </row>
        <row r="952">
          <cell r="B952" t="str">
            <v>PEDRA DO INDAIA</v>
          </cell>
        </row>
        <row r="953">
          <cell r="B953" t="str">
            <v>PEDRALVA</v>
          </cell>
        </row>
        <row r="954">
          <cell r="B954" t="str">
            <v>PEDRAS DE MARIA DA CRUZ</v>
          </cell>
        </row>
        <row r="955">
          <cell r="B955" t="str">
            <v>PEDRINOPOLIS</v>
          </cell>
        </row>
        <row r="956">
          <cell r="B956" t="str">
            <v>PEDRO LEOPOLDO</v>
          </cell>
        </row>
        <row r="957">
          <cell r="B957" t="str">
            <v>PEQUERI</v>
          </cell>
        </row>
        <row r="958">
          <cell r="B958" t="str">
            <v>PERDIGAO</v>
          </cell>
        </row>
        <row r="959">
          <cell r="B959" t="str">
            <v>PERDIZES</v>
          </cell>
        </row>
        <row r="960">
          <cell r="B960" t="str">
            <v>PERDOES</v>
          </cell>
        </row>
        <row r="961">
          <cell r="B961" t="str">
            <v>PERIQUITO</v>
          </cell>
        </row>
        <row r="962">
          <cell r="B962" t="str">
            <v>PIEDADE DE CARATINGA</v>
          </cell>
        </row>
        <row r="963">
          <cell r="B963" t="str">
            <v>PIEDADE DE PONTE NOVA</v>
          </cell>
        </row>
        <row r="964">
          <cell r="B964" t="str">
            <v>PIEDADE DO RIO GRANDE</v>
          </cell>
        </row>
        <row r="965">
          <cell r="B965" t="str">
            <v>PIEDADE DOS GERAIS</v>
          </cell>
        </row>
        <row r="966">
          <cell r="B966" t="str">
            <v>PINGO-DAGUA</v>
          </cell>
        </row>
        <row r="967">
          <cell r="B967" t="str">
            <v>PINTOPOLIS</v>
          </cell>
        </row>
        <row r="968">
          <cell r="B968" t="str">
            <v>PIRAJUBA</v>
          </cell>
        </row>
        <row r="969">
          <cell r="B969" t="str">
            <v>PIRANGA</v>
          </cell>
        </row>
        <row r="970">
          <cell r="B970" t="str">
            <v>PIRANGUCU</v>
          </cell>
        </row>
        <row r="971">
          <cell r="B971" t="str">
            <v>PIRANGUINHO</v>
          </cell>
        </row>
        <row r="972">
          <cell r="B972" t="str">
            <v>PIRAPETINGA</v>
          </cell>
        </row>
        <row r="973">
          <cell r="B973" t="str">
            <v>PIRAUBA</v>
          </cell>
        </row>
        <row r="974">
          <cell r="B974" t="str">
            <v>PITANGUI</v>
          </cell>
        </row>
        <row r="975">
          <cell r="B975" t="str">
            <v>PLANURA</v>
          </cell>
        </row>
        <row r="976">
          <cell r="B976" t="str">
            <v>POCO FUNDO</v>
          </cell>
        </row>
        <row r="977">
          <cell r="B977" t="str">
            <v>POMPEU</v>
          </cell>
        </row>
        <row r="978">
          <cell r="B978" t="str">
            <v>PONTO CHIQUE</v>
          </cell>
        </row>
        <row r="979">
          <cell r="B979" t="str">
            <v>PORTEIRINHA</v>
          </cell>
        </row>
        <row r="980">
          <cell r="B980" t="str">
            <v>PORTO FIRME</v>
          </cell>
        </row>
        <row r="981">
          <cell r="B981" t="str">
            <v>POTE</v>
          </cell>
        </row>
        <row r="982">
          <cell r="B982" t="str">
            <v>POUSO ALEGRE</v>
          </cell>
        </row>
        <row r="983">
          <cell r="B983" t="str">
            <v>PRADOS</v>
          </cell>
        </row>
        <row r="984">
          <cell r="B984" t="str">
            <v>PRATA</v>
          </cell>
        </row>
        <row r="985">
          <cell r="B985" t="str">
            <v>PRESIDENTE BERNARDES</v>
          </cell>
        </row>
        <row r="986">
          <cell r="B986" t="str">
            <v>PRESIDENTE JUSCELINO</v>
          </cell>
        </row>
        <row r="987">
          <cell r="B987" t="str">
            <v>PRESIDENTE OLEGARIO</v>
          </cell>
        </row>
        <row r="988">
          <cell r="B988" t="str">
            <v>PRUDENTE DE MORAIS</v>
          </cell>
        </row>
        <row r="989">
          <cell r="B989" t="str">
            <v>QUARTEL GERAL</v>
          </cell>
        </row>
        <row r="990">
          <cell r="B990" t="str">
            <v>RAPOSOS</v>
          </cell>
        </row>
        <row r="991">
          <cell r="B991" t="str">
            <v>RESENDE COSTA</v>
          </cell>
        </row>
        <row r="992">
          <cell r="B992" t="str">
            <v>RESPLENDOR</v>
          </cell>
        </row>
        <row r="993">
          <cell r="B993" t="str">
            <v>RESSAQUINHA</v>
          </cell>
        </row>
        <row r="994">
          <cell r="B994" t="str">
            <v>RIACHINHO</v>
          </cell>
        </row>
        <row r="995">
          <cell r="B995" t="str">
            <v>RIACHO DOS MACHADOS</v>
          </cell>
        </row>
        <row r="996">
          <cell r="B996" t="str">
            <v>RIBEIRAO DAS NEVES</v>
          </cell>
        </row>
        <row r="997">
          <cell r="B997" t="str">
            <v>RIBEIRAO VERMELHO</v>
          </cell>
        </row>
        <row r="998">
          <cell r="B998" t="str">
            <v>RIO CASCA</v>
          </cell>
        </row>
        <row r="999">
          <cell r="B999" t="str">
            <v>RIO ESPERA</v>
          </cell>
        </row>
        <row r="1000">
          <cell r="B1000" t="str">
            <v>RIO MANSO</v>
          </cell>
        </row>
        <row r="1001">
          <cell r="B1001" t="str">
            <v>RIO NOVO</v>
          </cell>
        </row>
        <row r="1002">
          <cell r="B1002" t="str">
            <v>RIO PARANAIBA</v>
          </cell>
        </row>
        <row r="1003">
          <cell r="B1003" t="str">
            <v>RIO PARDO DE MINAS</v>
          </cell>
        </row>
        <row r="1004">
          <cell r="B1004" t="str">
            <v>RIO PIRACICABA</v>
          </cell>
        </row>
        <row r="1005">
          <cell r="B1005" t="str">
            <v>RIO POMBA</v>
          </cell>
        </row>
        <row r="1006">
          <cell r="B1006" t="str">
            <v>RIO VERMELHO</v>
          </cell>
        </row>
        <row r="1007">
          <cell r="B1007" t="str">
            <v>RITAPOLIS</v>
          </cell>
        </row>
        <row r="1008">
          <cell r="B1008" t="str">
            <v>RODEIRO</v>
          </cell>
        </row>
        <row r="1009">
          <cell r="B1009" t="str">
            <v>ROSARIO DA LIMEIRA</v>
          </cell>
        </row>
        <row r="1010">
          <cell r="B1010" t="str">
            <v>RUBIM</v>
          </cell>
        </row>
        <row r="1011">
          <cell r="B1011" t="str">
            <v>SABARA</v>
          </cell>
        </row>
        <row r="1012">
          <cell r="B1012" t="str">
            <v>SALINAS</v>
          </cell>
        </row>
        <row r="1013">
          <cell r="B1013" t="str">
            <v>SALTO DA DIVISA</v>
          </cell>
        </row>
        <row r="1014">
          <cell r="B1014" t="str">
            <v>SANTA BARBARA</v>
          </cell>
        </row>
        <row r="1015">
          <cell r="B1015" t="str">
            <v>SANTA BARBARA DO LESTE</v>
          </cell>
        </row>
        <row r="1016">
          <cell r="B1016" t="str">
            <v>SANTA BARBARA DO TUGURIO</v>
          </cell>
        </row>
        <row r="1017">
          <cell r="B1017" t="str">
            <v>SANTA CRUZ DO ESCALVADO</v>
          </cell>
        </row>
        <row r="1018">
          <cell r="B1018" t="str">
            <v>SANTA EFIGENIA DE MINAS</v>
          </cell>
        </row>
        <row r="1019">
          <cell r="B1019" t="str">
            <v>SANTA FE DE MINAS</v>
          </cell>
        </row>
        <row r="1020">
          <cell r="B1020" t="str">
            <v>SANTA JULIANA</v>
          </cell>
        </row>
        <row r="1021">
          <cell r="B1021" t="str">
            <v>SANTA LUZIA</v>
          </cell>
        </row>
        <row r="1022">
          <cell r="B1022" t="str">
            <v>SANTA MARGARIDA</v>
          </cell>
        </row>
        <row r="1023">
          <cell r="B1023" t="str">
            <v>SANTA MARIA DE ITABIRA</v>
          </cell>
        </row>
        <row r="1024">
          <cell r="B1024" t="str">
            <v>SANTA MARIA DO SUACUI</v>
          </cell>
        </row>
        <row r="1025">
          <cell r="B1025" t="str">
            <v>SANTA RITA DE CALDAS</v>
          </cell>
        </row>
        <row r="1026">
          <cell r="B1026" t="str">
            <v>SANTA RITA DE IBITIPOCA</v>
          </cell>
        </row>
        <row r="1027">
          <cell r="B1027" t="str">
            <v>SANTA RITA DE MINAS</v>
          </cell>
        </row>
        <row r="1028">
          <cell r="B1028" t="str">
            <v>SANTA RITA DO ITUETO</v>
          </cell>
        </row>
        <row r="1029">
          <cell r="B1029" t="str">
            <v>SANTA RITA DO SAPUCAI</v>
          </cell>
        </row>
        <row r="1030">
          <cell r="B1030" t="str">
            <v>SANTA ROSA DA SERRA</v>
          </cell>
        </row>
        <row r="1031">
          <cell r="B1031" t="str">
            <v>SANTA VITORIA</v>
          </cell>
        </row>
        <row r="1032">
          <cell r="B1032" t="str">
            <v>SANTANA DA VARGEM</v>
          </cell>
        </row>
        <row r="1033">
          <cell r="B1033" t="str">
            <v>SANTANA DE CATAGUASES</v>
          </cell>
        </row>
        <row r="1034">
          <cell r="B1034" t="str">
            <v>SANTANA DO DESERTO</v>
          </cell>
        </row>
        <row r="1035">
          <cell r="B1035" t="str">
            <v>SANTANA DO JACARE</v>
          </cell>
        </row>
        <row r="1036">
          <cell r="B1036" t="str">
            <v>SANTANA DO MANHUACU</v>
          </cell>
        </row>
        <row r="1037">
          <cell r="B1037" t="str">
            <v>SANTANA DO PARAISO</v>
          </cell>
        </row>
        <row r="1038">
          <cell r="B1038" t="str">
            <v>SANTO ANTONIO DO AMPARO</v>
          </cell>
        </row>
        <row r="1039">
          <cell r="B1039" t="str">
            <v>SANTO ANTONIO DO AVENTUREIRO</v>
          </cell>
        </row>
        <row r="1040">
          <cell r="B1040" t="str">
            <v>SANTO ANTONIO DO GRAMA</v>
          </cell>
        </row>
        <row r="1041">
          <cell r="B1041" t="str">
            <v>SANTO ANTONIO DO JACINTO</v>
          </cell>
        </row>
        <row r="1042">
          <cell r="B1042" t="str">
            <v>SANTO ANTONIO DO MONTE</v>
          </cell>
        </row>
        <row r="1043">
          <cell r="B1043" t="str">
            <v>SANTO ANTONIO DO RETIRO</v>
          </cell>
        </row>
        <row r="1044">
          <cell r="B1044" t="str">
            <v>SANTO HIPOLITO</v>
          </cell>
        </row>
        <row r="1045">
          <cell r="B1045" t="str">
            <v>SANTOS DUMONT</v>
          </cell>
        </row>
        <row r="1046">
          <cell r="B1046" t="str">
            <v>SAO BENTO ABADE</v>
          </cell>
        </row>
        <row r="1047">
          <cell r="B1047" t="str">
            <v>SAO BRAS DO SUACUI</v>
          </cell>
        </row>
        <row r="1048">
          <cell r="B1048" t="str">
            <v>SAO DOMINGOS DAS DORES</v>
          </cell>
        </row>
        <row r="1049">
          <cell r="B1049" t="str">
            <v>SAO DOMINGOS DO PRATA</v>
          </cell>
        </row>
        <row r="1050">
          <cell r="B1050" t="str">
            <v>SAO FRANCISCO</v>
          </cell>
        </row>
        <row r="1051">
          <cell r="B1051" t="str">
            <v>SAO FRANCISCO DE PAULA</v>
          </cell>
        </row>
        <row r="1052">
          <cell r="B1052" t="str">
            <v>SAO FRANCISCO DE SALES</v>
          </cell>
        </row>
        <row r="1053">
          <cell r="B1053" t="str">
            <v>SAO GERALDO</v>
          </cell>
        </row>
        <row r="1054">
          <cell r="B1054" t="str">
            <v>SAO GONCALO DO ABAETE</v>
          </cell>
        </row>
        <row r="1055">
          <cell r="B1055" t="str">
            <v>SAO GONCALO DO PARA</v>
          </cell>
        </row>
        <row r="1056">
          <cell r="B1056" t="str">
            <v>SAO GONCALO DO SAPUCAI</v>
          </cell>
        </row>
        <row r="1057">
          <cell r="B1057" t="str">
            <v>SAO GOTARDO</v>
          </cell>
        </row>
        <row r="1058">
          <cell r="B1058" t="str">
            <v>SAO JOAO DA PONTE</v>
          </cell>
        </row>
        <row r="1059">
          <cell r="B1059" t="str">
            <v>SAO JOAO DAS MISSOES</v>
          </cell>
        </row>
        <row r="1060">
          <cell r="B1060" t="str">
            <v>SAO JOAO DEL REI</v>
          </cell>
        </row>
        <row r="1061">
          <cell r="B1061" t="str">
            <v>SAO JOAO DO MANHUACU</v>
          </cell>
        </row>
        <row r="1062">
          <cell r="B1062" t="str">
            <v>SAO JOAO DO ORIENTE</v>
          </cell>
        </row>
        <row r="1063">
          <cell r="B1063" t="str">
            <v>SAO JOAO DO PARAISO</v>
          </cell>
        </row>
        <row r="1064">
          <cell r="B1064" t="str">
            <v>SAO JOAO EVANGELISTA</v>
          </cell>
        </row>
        <row r="1065">
          <cell r="B1065" t="str">
            <v>SAO JOAO NEPOMUCENO</v>
          </cell>
        </row>
        <row r="1066">
          <cell r="B1066" t="str">
            <v>SAO JOAQUIM DE BICAS</v>
          </cell>
        </row>
        <row r="1067">
          <cell r="B1067" t="str">
            <v>SAO JOSE DA BARRA</v>
          </cell>
        </row>
        <row r="1068">
          <cell r="B1068" t="str">
            <v>SAO JOSE DA LAPA</v>
          </cell>
        </row>
        <row r="1069">
          <cell r="B1069" t="str">
            <v>SAO JOSE DA SAFIRA</v>
          </cell>
        </row>
        <row r="1070">
          <cell r="B1070" t="str">
            <v>SAO JOSE DO ALEGRE</v>
          </cell>
        </row>
        <row r="1071">
          <cell r="B1071" t="str">
            <v>SAO JOSE DO GOIABAL</v>
          </cell>
        </row>
        <row r="1072">
          <cell r="B1072" t="str">
            <v>SAO JOSE DO JACURI</v>
          </cell>
        </row>
        <row r="1073">
          <cell r="B1073" t="str">
            <v>SAO JOSE DO MANTIMENTO</v>
          </cell>
        </row>
        <row r="1074">
          <cell r="B1074" t="str">
            <v>SAO MIGUEL DO ANTA</v>
          </cell>
        </row>
        <row r="1075">
          <cell r="B1075" t="str">
            <v>SAO PEDRO DA UNIAO</v>
          </cell>
        </row>
        <row r="1076">
          <cell r="B1076" t="str">
            <v>SAO PEDRO DO SUACUI</v>
          </cell>
        </row>
        <row r="1077">
          <cell r="B1077" t="str">
            <v>SAO PEDRO DOS FERROS</v>
          </cell>
        </row>
        <row r="1078">
          <cell r="B1078" t="str">
            <v>SAO ROMAO</v>
          </cell>
        </row>
        <row r="1079">
          <cell r="B1079" t="str">
            <v>SAO ROQUE DE MINAS</v>
          </cell>
        </row>
        <row r="1080">
          <cell r="B1080" t="str">
            <v>SAO SEBASTIAO DA VARGEM ALEGRE</v>
          </cell>
        </row>
        <row r="1081">
          <cell r="B1081" t="str">
            <v>SAO SEBASTIAO DO ANTA</v>
          </cell>
        </row>
        <row r="1082">
          <cell r="B1082" t="str">
            <v>SAO SEBASTIAO DO MARANHAO</v>
          </cell>
        </row>
        <row r="1083">
          <cell r="B1083" t="str">
            <v>SAO SEBASTIAO DO OESTE</v>
          </cell>
        </row>
        <row r="1084">
          <cell r="B1084" t="str">
            <v>SAO SEBASTIAO DO PARAISO</v>
          </cell>
        </row>
        <row r="1085">
          <cell r="B1085" t="str">
            <v>SAO TOME DAS LETRAS</v>
          </cell>
        </row>
        <row r="1086">
          <cell r="B1086" t="str">
            <v>SAO TIAGO</v>
          </cell>
        </row>
        <row r="1087">
          <cell r="B1087" t="str">
            <v>SAO TOMAS DE AQUINO</v>
          </cell>
        </row>
        <row r="1088">
          <cell r="B1088" t="str">
            <v>SAO VICENTE DE MINAS</v>
          </cell>
        </row>
        <row r="1089">
          <cell r="B1089" t="str">
            <v>SAPUCAI-MIRIM</v>
          </cell>
        </row>
        <row r="1090">
          <cell r="B1090" t="str">
            <v>SARDOA</v>
          </cell>
        </row>
        <row r="1091">
          <cell r="B1091" t="str">
            <v>SARZEDO</v>
          </cell>
        </row>
        <row r="1092">
          <cell r="B1092" t="str">
            <v>SENADOR AMARAL</v>
          </cell>
        </row>
        <row r="1093">
          <cell r="B1093" t="str">
            <v>SENADOR MODESTINO GONCALVES</v>
          </cell>
        </row>
        <row r="1094">
          <cell r="B1094" t="str">
            <v>SENHORA DO PORTO</v>
          </cell>
        </row>
        <row r="1095">
          <cell r="B1095" t="str">
            <v>SERICITA</v>
          </cell>
        </row>
        <row r="1096">
          <cell r="B1096" t="str">
            <v>SERRA AZUL DE MINAS</v>
          </cell>
        </row>
        <row r="1097">
          <cell r="B1097" t="str">
            <v>SERRA DA SAUDADE</v>
          </cell>
        </row>
        <row r="1098">
          <cell r="B1098" t="str">
            <v>SANTANA DO RIACHO</v>
          </cell>
        </row>
        <row r="1099">
          <cell r="B1099" t="str">
            <v>SERRA DO SALITRE</v>
          </cell>
        </row>
        <row r="1100">
          <cell r="B1100" t="str">
            <v>SERRA DOS AIMORES</v>
          </cell>
        </row>
        <row r="1101">
          <cell r="B1101" t="str">
            <v>SERRANIA</v>
          </cell>
        </row>
        <row r="1102">
          <cell r="B1102" t="str">
            <v>SERRANOPOLIS DE MINAS</v>
          </cell>
        </row>
        <row r="1103">
          <cell r="B1103" t="str">
            <v>SERRO</v>
          </cell>
        </row>
        <row r="1104">
          <cell r="B1104" t="str">
            <v>SILVEIRANIA</v>
          </cell>
        </row>
        <row r="1105">
          <cell r="B1105" t="str">
            <v>SIMONESIA</v>
          </cell>
        </row>
        <row r="1106">
          <cell r="B1106" t="str">
            <v>SOBRALIA</v>
          </cell>
        </row>
        <row r="1107">
          <cell r="B1107" t="str">
            <v>TABULEIRO</v>
          </cell>
        </row>
        <row r="1108">
          <cell r="B1108" t="str">
            <v>TAIOBEIRAS</v>
          </cell>
        </row>
        <row r="1109">
          <cell r="B1109" t="str">
            <v>TAPIRA</v>
          </cell>
        </row>
        <row r="1110">
          <cell r="B1110" t="str">
            <v>TAPIRAI</v>
          </cell>
        </row>
        <row r="1111">
          <cell r="B1111" t="str">
            <v>TAQUARACU DE MINAS</v>
          </cell>
        </row>
        <row r="1112">
          <cell r="B1112" t="str">
            <v>TARUMIRIM</v>
          </cell>
        </row>
        <row r="1113">
          <cell r="B1113" t="str">
            <v>TEIXEIRAS</v>
          </cell>
        </row>
        <row r="1114">
          <cell r="B1114" t="str">
            <v>TEOFILO OTONI</v>
          </cell>
        </row>
        <row r="1115">
          <cell r="B1115" t="str">
            <v>TIMOTEO</v>
          </cell>
        </row>
        <row r="1116">
          <cell r="B1116" t="str">
            <v>TIRADENTES</v>
          </cell>
        </row>
        <row r="1117">
          <cell r="B1117" t="str">
            <v>TIROS</v>
          </cell>
        </row>
        <row r="1118">
          <cell r="B1118" t="str">
            <v>TOLEDO</v>
          </cell>
        </row>
        <row r="1119">
          <cell r="B1119" t="str">
            <v>TRES CORACOES</v>
          </cell>
        </row>
        <row r="1120">
          <cell r="B1120" t="str">
            <v>TRES MARIAS</v>
          </cell>
        </row>
        <row r="1121">
          <cell r="B1121" t="str">
            <v>TUMIRITINGA</v>
          </cell>
        </row>
        <row r="1122">
          <cell r="B1122" t="str">
            <v>TURMALINA</v>
          </cell>
        </row>
        <row r="1123">
          <cell r="B1123" t="str">
            <v>UBA</v>
          </cell>
        </row>
        <row r="1124">
          <cell r="B1124" t="str">
            <v>UBAI</v>
          </cell>
        </row>
        <row r="1125">
          <cell r="B1125" t="str">
            <v>UBAPORANGA</v>
          </cell>
        </row>
        <row r="1126">
          <cell r="B1126" t="str">
            <v>UNIAO DE MINAS</v>
          </cell>
        </row>
        <row r="1127">
          <cell r="B1127" t="str">
            <v>URUCANIA</v>
          </cell>
        </row>
        <row r="1128">
          <cell r="B1128" t="str">
            <v>URUCUIA</v>
          </cell>
        </row>
        <row r="1129">
          <cell r="B1129" t="str">
            <v>VARGEM ALEGRE</v>
          </cell>
        </row>
        <row r="1130">
          <cell r="B1130" t="str">
            <v>VARGEM BONITA</v>
          </cell>
        </row>
        <row r="1131">
          <cell r="B1131" t="str">
            <v>VARGEM GRANDE DO RIO PARDO</v>
          </cell>
        </row>
        <row r="1132">
          <cell r="B1132" t="str">
            <v>VARGINHA</v>
          </cell>
        </row>
        <row r="1133">
          <cell r="B1133" t="str">
            <v>VARJAO DE MINAS</v>
          </cell>
        </row>
        <row r="1134">
          <cell r="B1134" t="str">
            <v>VARZEA DA PALMA</v>
          </cell>
        </row>
        <row r="1135">
          <cell r="B1135" t="str">
            <v>VARZELANDIA</v>
          </cell>
        </row>
        <row r="1136">
          <cell r="B1136" t="str">
            <v>VAZANTE</v>
          </cell>
        </row>
        <row r="1137">
          <cell r="B1137" t="str">
            <v>VERDELANDIA</v>
          </cell>
        </row>
        <row r="1138">
          <cell r="B1138" t="str">
            <v>VERISSIMO</v>
          </cell>
        </row>
        <row r="1139">
          <cell r="B1139" t="str">
            <v>VESPASIANO</v>
          </cell>
        </row>
        <row r="1140">
          <cell r="B1140" t="str">
            <v>VIEIRAS</v>
          </cell>
        </row>
        <row r="1141">
          <cell r="B1141" t="str">
            <v>VIRGEM DA LAPA</v>
          </cell>
        </row>
        <row r="1142">
          <cell r="B1142" t="str">
            <v>VIRGINOPOLIS</v>
          </cell>
        </row>
        <row r="1143">
          <cell r="B1143" t="str">
            <v>VIRGOLANDIA</v>
          </cell>
        </row>
        <row r="1144">
          <cell r="B1144" t="str">
            <v>VISCONDE DO RIO BRANCO</v>
          </cell>
        </row>
        <row r="1145">
          <cell r="B1145" t="str">
            <v>VOLTA GRANDE</v>
          </cell>
        </row>
        <row r="1146">
          <cell r="B1146" t="str">
            <v>WENCESLAU BRAZ</v>
          </cell>
        </row>
        <row r="1147">
          <cell r="B1147" t="str">
            <v>ABADIA DOS DOURADOS</v>
          </cell>
        </row>
        <row r="1148">
          <cell r="B1148" t="str">
            <v>ABAETE</v>
          </cell>
        </row>
        <row r="1149">
          <cell r="B1149" t="str">
            <v>ACUCENA</v>
          </cell>
        </row>
        <row r="1150">
          <cell r="B1150" t="str">
            <v>AGUA BOA</v>
          </cell>
        </row>
        <row r="1151">
          <cell r="B1151" t="str">
            <v>AGUA COMPRIDA</v>
          </cell>
        </row>
        <row r="1152">
          <cell r="B1152" t="str">
            <v>AGUAS FORMOSAS</v>
          </cell>
        </row>
        <row r="1153">
          <cell r="B1153" t="str">
            <v>AGUAS VERMELHAS</v>
          </cell>
        </row>
        <row r="1154">
          <cell r="B1154" t="str">
            <v>CUPARAQUE</v>
          </cell>
        </row>
        <row r="1155">
          <cell r="B1155" t="str">
            <v>ALEM PARAIBA</v>
          </cell>
        </row>
        <row r="1156">
          <cell r="B1156" t="str">
            <v>ALFENAS</v>
          </cell>
        </row>
        <row r="1157">
          <cell r="B1157" t="str">
            <v>ALFREDO VASCONCELOS</v>
          </cell>
        </row>
        <row r="1158">
          <cell r="B1158" t="str">
            <v>ALMENARA</v>
          </cell>
        </row>
        <row r="1159">
          <cell r="B1159" t="str">
            <v>ALPERCATA</v>
          </cell>
        </row>
        <row r="1160">
          <cell r="B1160" t="str">
            <v>ALPINOPOLIS</v>
          </cell>
        </row>
        <row r="1161">
          <cell r="B1161" t="str">
            <v>ALTEROSA</v>
          </cell>
        </row>
        <row r="1162">
          <cell r="B1162" t="str">
            <v>ALTO JEQUITIBA</v>
          </cell>
        </row>
        <row r="1163">
          <cell r="B1163" t="str">
            <v>ALTO RIO DOCE</v>
          </cell>
        </row>
        <row r="1164">
          <cell r="B1164" t="str">
            <v>ALVARENGA</v>
          </cell>
        </row>
        <row r="1165">
          <cell r="B1165" t="str">
            <v>ALVINOPOLIS</v>
          </cell>
        </row>
        <row r="1166">
          <cell r="B1166" t="str">
            <v>ALVORADA DE MINAS</v>
          </cell>
        </row>
        <row r="1167">
          <cell r="B1167" t="str">
            <v>AMPARO DO SERRA</v>
          </cell>
        </row>
        <row r="1168">
          <cell r="B1168" t="str">
            <v>ANDRADAS</v>
          </cell>
        </row>
        <row r="1169">
          <cell r="B1169" t="str">
            <v>ANDRELANDIA</v>
          </cell>
        </row>
        <row r="1170">
          <cell r="B1170" t="str">
            <v>ANTONIO CARLOS</v>
          </cell>
        </row>
        <row r="1171">
          <cell r="B1171" t="str">
            <v>ANTONIO DIAS</v>
          </cell>
        </row>
        <row r="1172">
          <cell r="B1172" t="str">
            <v>ANTONIO PRADO DE MINAS</v>
          </cell>
        </row>
        <row r="1173">
          <cell r="B1173" t="str">
            <v>ARACAI</v>
          </cell>
        </row>
        <row r="1174">
          <cell r="B1174" t="str">
            <v>ARACUAI</v>
          </cell>
        </row>
        <row r="1175">
          <cell r="B1175" t="str">
            <v>ARAPONGA</v>
          </cell>
        </row>
        <row r="1176">
          <cell r="B1176" t="str">
            <v>ARAXA</v>
          </cell>
        </row>
        <row r="1177">
          <cell r="B1177" t="str">
            <v>ARCEBURGO</v>
          </cell>
        </row>
        <row r="1178">
          <cell r="B1178" t="str">
            <v>ARCOS</v>
          </cell>
        </row>
        <row r="1179">
          <cell r="B1179" t="str">
            <v>AREADO</v>
          </cell>
        </row>
        <row r="1180">
          <cell r="B1180" t="str">
            <v>ARINOS</v>
          </cell>
        </row>
        <row r="1181">
          <cell r="B1181" t="str">
            <v>ASTOLFO DUTRA</v>
          </cell>
        </row>
        <row r="1182">
          <cell r="B1182" t="str">
            <v>ATALEIA</v>
          </cell>
        </row>
        <row r="1183">
          <cell r="B1183" t="str">
            <v>AUGUSTO DE LIMA</v>
          </cell>
        </row>
        <row r="1184">
          <cell r="B1184" t="str">
            <v>BAEPENDI</v>
          </cell>
        </row>
        <row r="1185">
          <cell r="B1185" t="str">
            <v>BALDIM</v>
          </cell>
        </row>
        <row r="1186">
          <cell r="B1186" t="str">
            <v>BAMBUI</v>
          </cell>
        </row>
        <row r="1187">
          <cell r="B1187" t="str">
            <v>BARAO DE COCAIS</v>
          </cell>
        </row>
        <row r="1188">
          <cell r="B1188" t="str">
            <v>BARAO DE MONTE ALTO</v>
          </cell>
        </row>
        <row r="1189">
          <cell r="B1189" t="str">
            <v>BARBACENA</v>
          </cell>
        </row>
        <row r="1190">
          <cell r="B1190" t="str">
            <v>BARRA LONGA</v>
          </cell>
        </row>
        <row r="1191">
          <cell r="B1191" t="str">
            <v>BARROSO</v>
          </cell>
        </row>
        <row r="1192">
          <cell r="B1192" t="str">
            <v>BELA VISTA DE MINAS</v>
          </cell>
        </row>
        <row r="1193">
          <cell r="B1193" t="str">
            <v>BELMIRO BRAGA</v>
          </cell>
        </row>
        <row r="1194">
          <cell r="B1194" t="str">
            <v>BELO HORIZONTE</v>
          </cell>
        </row>
        <row r="1195">
          <cell r="B1195" t="str">
            <v>BELO VALE</v>
          </cell>
        </row>
        <row r="1196">
          <cell r="B1196" t="str">
            <v>BERIZAL</v>
          </cell>
        </row>
        <row r="1197">
          <cell r="B1197" t="str">
            <v>BETIM</v>
          </cell>
        </row>
        <row r="1198">
          <cell r="B1198" t="str">
            <v>BICAS</v>
          </cell>
        </row>
        <row r="1199">
          <cell r="B1199" t="str">
            <v>BIQUINHAS</v>
          </cell>
        </row>
        <row r="1200">
          <cell r="B1200" t="str">
            <v>BOM DESPACHO</v>
          </cell>
        </row>
        <row r="1201">
          <cell r="B1201" t="str">
            <v>BOM JARDIM DE MINAS</v>
          </cell>
        </row>
        <row r="1202">
          <cell r="B1202" t="str">
            <v>BOM JESUS DA PENHA</v>
          </cell>
        </row>
        <row r="1203">
          <cell r="B1203" t="str">
            <v>BOM JESUS DO AMPARO</v>
          </cell>
        </row>
        <row r="1204">
          <cell r="B1204" t="str">
            <v>BOM JESUS DO GALHO</v>
          </cell>
        </row>
        <row r="1205">
          <cell r="B1205" t="str">
            <v>BOM REPOUSO</v>
          </cell>
        </row>
        <row r="1206">
          <cell r="B1206" t="str">
            <v>BONFIM</v>
          </cell>
        </row>
        <row r="1207">
          <cell r="B1207" t="str">
            <v>BONFINOPOLIS DE MINAS</v>
          </cell>
        </row>
        <row r="1208">
          <cell r="B1208" t="str">
            <v>BONITO DE MINAS</v>
          </cell>
        </row>
        <row r="1209">
          <cell r="B1209" t="str">
            <v>BORDA DA MATA</v>
          </cell>
        </row>
        <row r="1210">
          <cell r="B1210" t="str">
            <v>BOTELHOS</v>
          </cell>
        </row>
        <row r="1211">
          <cell r="B1211" t="str">
            <v>BRASILANDIA DE MINAS</v>
          </cell>
        </row>
        <row r="1212">
          <cell r="B1212" t="str">
            <v>BRASILIA DE MINAS</v>
          </cell>
        </row>
        <row r="1213">
          <cell r="B1213" t="str">
            <v>BRASOPOLIS</v>
          </cell>
        </row>
        <row r="1214">
          <cell r="B1214" t="str">
            <v>BRAUNAS</v>
          </cell>
        </row>
        <row r="1215">
          <cell r="B1215" t="str">
            <v>BRUMADINHO</v>
          </cell>
        </row>
        <row r="1216">
          <cell r="B1216" t="str">
            <v>BUENO BRANDAO</v>
          </cell>
        </row>
        <row r="1217">
          <cell r="B1217" t="str">
            <v>BUENOPOLIS</v>
          </cell>
        </row>
        <row r="1218">
          <cell r="B1218" t="str">
            <v>BUGRE</v>
          </cell>
        </row>
        <row r="1219">
          <cell r="B1219" t="str">
            <v>BURITIS</v>
          </cell>
        </row>
        <row r="1220">
          <cell r="B1220" t="str">
            <v>CABO VERDE</v>
          </cell>
        </row>
        <row r="1221">
          <cell r="B1221" t="str">
            <v>CACHOEIRA DE MINAS</v>
          </cell>
        </row>
        <row r="1222">
          <cell r="B1222" t="str">
            <v>CORREGO DANTA</v>
          </cell>
        </row>
        <row r="1223">
          <cell r="B1223" t="str">
            <v>CAETANOPOLIS</v>
          </cell>
        </row>
        <row r="1224">
          <cell r="B1224" t="str">
            <v>CAIANA</v>
          </cell>
        </row>
        <row r="1225">
          <cell r="B1225" t="str">
            <v>CAJURI</v>
          </cell>
        </row>
        <row r="1226">
          <cell r="B1226" t="str">
            <v>CALDAS</v>
          </cell>
        </row>
        <row r="1227">
          <cell r="B1227" t="str">
            <v>CAMACHO</v>
          </cell>
        </row>
        <row r="1228">
          <cell r="B1228" t="str">
            <v>CAMANDUCAIA</v>
          </cell>
        </row>
        <row r="1229">
          <cell r="B1229" t="str">
            <v>CAMPANARIO</v>
          </cell>
        </row>
        <row r="1230">
          <cell r="B1230" t="str">
            <v>CAMPANHA</v>
          </cell>
        </row>
        <row r="1231">
          <cell r="B1231" t="str">
            <v>CAMPESTRE</v>
          </cell>
        </row>
        <row r="1232">
          <cell r="B1232" t="str">
            <v>CAMPINA VERDE</v>
          </cell>
        </row>
        <row r="1233">
          <cell r="B1233" t="str">
            <v>CAMPO AZUL</v>
          </cell>
        </row>
        <row r="1234">
          <cell r="B1234" t="str">
            <v>CAMPO FLORIDO</v>
          </cell>
        </row>
        <row r="1235">
          <cell r="B1235" t="str">
            <v>CAMPOS ALTOS</v>
          </cell>
        </row>
        <row r="1236">
          <cell r="B1236" t="str">
            <v>CAMPOS GERAIS</v>
          </cell>
        </row>
        <row r="1237">
          <cell r="B1237" t="str">
            <v>CANA VERDE</v>
          </cell>
        </row>
        <row r="1238">
          <cell r="B1238" t="str">
            <v>CANAA</v>
          </cell>
        </row>
        <row r="1239">
          <cell r="B1239" t="str">
            <v>CANAPOLIS</v>
          </cell>
        </row>
        <row r="1240">
          <cell r="B1240" t="str">
            <v>CANDEIAS</v>
          </cell>
        </row>
        <row r="1241">
          <cell r="B1241" t="str">
            <v>CANTAGALO</v>
          </cell>
        </row>
        <row r="1242">
          <cell r="B1242" t="str">
            <v>CAPARAO</v>
          </cell>
        </row>
        <row r="1243">
          <cell r="B1243" t="str">
            <v>CAPELA NOVA</v>
          </cell>
        </row>
        <row r="1244">
          <cell r="B1244" t="str">
            <v>CAPELINHA</v>
          </cell>
        </row>
        <row r="1245">
          <cell r="B1245" t="str">
            <v>CAPETINGA</v>
          </cell>
        </row>
        <row r="1246">
          <cell r="B1246" t="str">
            <v>CAPIM BRANCO</v>
          </cell>
        </row>
        <row r="1247">
          <cell r="B1247" t="str">
            <v>CAPINOPOLIS</v>
          </cell>
        </row>
        <row r="1248">
          <cell r="B1248" t="str">
            <v>CAPITAO ENEAS</v>
          </cell>
        </row>
        <row r="1249">
          <cell r="B1249" t="str">
            <v>CAPITOLIO</v>
          </cell>
        </row>
        <row r="1250">
          <cell r="B1250" t="str">
            <v>CAPUTIRA</v>
          </cell>
        </row>
        <row r="1251">
          <cell r="B1251" t="str">
            <v>CARANDAI</v>
          </cell>
        </row>
        <row r="1252">
          <cell r="B1252" t="str">
            <v>CARATINGA</v>
          </cell>
        </row>
        <row r="1253">
          <cell r="B1253" t="str">
            <v>CARBONITA</v>
          </cell>
        </row>
        <row r="1254">
          <cell r="B1254" t="str">
            <v>CAREACU</v>
          </cell>
        </row>
        <row r="1255">
          <cell r="B1255" t="str">
            <v>CARLOS CHAGAS</v>
          </cell>
        </row>
        <row r="1256">
          <cell r="B1256" t="str">
            <v>CARMO DA CACHOEIRA</v>
          </cell>
        </row>
        <row r="1257">
          <cell r="B1257" t="str">
            <v>CARMO DO PARANAIBA</v>
          </cell>
        </row>
        <row r="1258">
          <cell r="B1258" t="str">
            <v>CARMO DO RIO CLARO</v>
          </cell>
        </row>
        <row r="1259">
          <cell r="B1259" t="str">
            <v>CARNEIRINHO</v>
          </cell>
        </row>
        <row r="1260">
          <cell r="B1260" t="str">
            <v>CARVALHOPOLIS</v>
          </cell>
        </row>
        <row r="1261">
          <cell r="B1261" t="str">
            <v>CARVALHOS</v>
          </cell>
        </row>
        <row r="1262">
          <cell r="B1262" t="str">
            <v>CASCALHO RICO</v>
          </cell>
        </row>
        <row r="1263">
          <cell r="B1263" t="str">
            <v>CASSIA</v>
          </cell>
        </row>
        <row r="1264">
          <cell r="B1264" t="str">
            <v>CATAGUASES</v>
          </cell>
        </row>
        <row r="1265">
          <cell r="B1265" t="str">
            <v>CATUTI</v>
          </cell>
        </row>
        <row r="1266">
          <cell r="B1266" t="str">
            <v>CAXAMBU</v>
          </cell>
        </row>
        <row r="1267">
          <cell r="B1267" t="str">
            <v>CEDRO DO ABAETE</v>
          </cell>
        </row>
        <row r="1268">
          <cell r="B1268" t="str">
            <v>CENTRALINA</v>
          </cell>
        </row>
        <row r="1269">
          <cell r="B1269" t="str">
            <v>CHACARA</v>
          </cell>
        </row>
        <row r="1270">
          <cell r="B1270" t="str">
            <v>CHAPADA GAUCHA</v>
          </cell>
        </row>
        <row r="1271">
          <cell r="B1271" t="str">
            <v>CIPOTANEA</v>
          </cell>
        </row>
        <row r="1272">
          <cell r="B1272" t="str">
            <v>CLARO DOS POCOES</v>
          </cell>
        </row>
        <row r="1273">
          <cell r="B1273" t="str">
            <v>CLAUDIO</v>
          </cell>
        </row>
        <row r="1274">
          <cell r="B1274" t="str">
            <v>COIMBRA</v>
          </cell>
        </row>
        <row r="1275">
          <cell r="B1275" t="str">
            <v>COLUNA</v>
          </cell>
        </row>
        <row r="1276">
          <cell r="B1276" t="str">
            <v>COMENDADOR GOMES</v>
          </cell>
        </row>
        <row r="1277">
          <cell r="B1277" t="str">
            <v>CONCEICAO DA APARECIDA</v>
          </cell>
        </row>
        <row r="1278">
          <cell r="B1278" t="str">
            <v>CONCEICAO DA BARRA DE MINAS</v>
          </cell>
        </row>
        <row r="1279">
          <cell r="B1279" t="str">
            <v>CONCEICAO DO MATO DENTRO</v>
          </cell>
        </row>
        <row r="1280">
          <cell r="B1280" t="str">
            <v>CONCEICAO DO PARA</v>
          </cell>
        </row>
        <row r="1281">
          <cell r="B1281" t="str">
            <v>CONCEICAO DO RIO VERDE</v>
          </cell>
        </row>
        <row r="1282">
          <cell r="B1282" t="str">
            <v>CONCEICAO DOS OUROS</v>
          </cell>
        </row>
        <row r="1283">
          <cell r="B1283" t="str">
            <v>CONEGO MARINHO</v>
          </cell>
        </row>
        <row r="1284">
          <cell r="B1284" t="str">
            <v>CONFINS</v>
          </cell>
        </row>
        <row r="1285">
          <cell r="B1285" t="str">
            <v>CONGONHAL</v>
          </cell>
        </row>
        <row r="1286">
          <cell r="B1286" t="str">
            <v>CONGONHAS</v>
          </cell>
        </row>
        <row r="1287">
          <cell r="B1287" t="str">
            <v>CONQUISTA</v>
          </cell>
        </row>
        <row r="1288">
          <cell r="B1288" t="str">
            <v>CONSELHEIRO LAFAIETE</v>
          </cell>
        </row>
        <row r="1289">
          <cell r="B1289" t="str">
            <v>CONTAGEM</v>
          </cell>
        </row>
        <row r="1290">
          <cell r="B1290" t="str">
            <v>CORACAO DE JESUS</v>
          </cell>
        </row>
        <row r="1291">
          <cell r="B1291" t="str">
            <v>CORDISBURGO</v>
          </cell>
        </row>
        <row r="1292">
          <cell r="B1292" t="str">
            <v>CORDISLANDIA</v>
          </cell>
        </row>
        <row r="1293">
          <cell r="B1293" t="str">
            <v>CORINTO</v>
          </cell>
        </row>
        <row r="1294">
          <cell r="B1294" t="str">
            <v>COROACI</v>
          </cell>
        </row>
        <row r="1295">
          <cell r="B1295" t="str">
            <v>COROMANDEL</v>
          </cell>
        </row>
        <row r="1296">
          <cell r="B1296" t="str">
            <v>CORONEL FABRICIANO</v>
          </cell>
        </row>
        <row r="1297">
          <cell r="B1297" t="str">
            <v>CORONEL MURTA</v>
          </cell>
        </row>
        <row r="1298">
          <cell r="B1298" t="str">
            <v>CORONEL XAVIER CHAVES</v>
          </cell>
        </row>
        <row r="1299">
          <cell r="B1299" t="str">
            <v>CORREGO NOVO</v>
          </cell>
        </row>
        <row r="1300">
          <cell r="B1300" t="str">
            <v>CRISTAIS</v>
          </cell>
        </row>
        <row r="1301">
          <cell r="B1301" t="str">
            <v>CRISTALIA</v>
          </cell>
        </row>
        <row r="1302">
          <cell r="B1302" t="str">
            <v>CRISTIANO OTONI</v>
          </cell>
        </row>
        <row r="1303">
          <cell r="B1303" t="str">
            <v>CRUCILANDIA</v>
          </cell>
        </row>
        <row r="1304">
          <cell r="B1304" t="str">
            <v>CRUZEIRO DA FORTALEZA</v>
          </cell>
        </row>
        <row r="1305">
          <cell r="B1305" t="str">
            <v>CRUZILIA</v>
          </cell>
        </row>
        <row r="1306">
          <cell r="B1306" t="str">
            <v>CURRAL DE DENTRO</v>
          </cell>
        </row>
        <row r="1307">
          <cell r="B1307" t="str">
            <v>CURVELO</v>
          </cell>
        </row>
        <row r="1308">
          <cell r="B1308" t="str">
            <v>DELFINOPOLIS</v>
          </cell>
        </row>
        <row r="1309">
          <cell r="B1309" t="str">
            <v>DESTERRO DO MELO</v>
          </cell>
        </row>
        <row r="1310">
          <cell r="B1310" t="str">
            <v>DIAMANTINA</v>
          </cell>
        </row>
        <row r="1311">
          <cell r="B1311" t="str">
            <v>DIONISIO</v>
          </cell>
        </row>
        <row r="1312">
          <cell r="B1312" t="str">
            <v>DIVINESIA</v>
          </cell>
        </row>
        <row r="1313">
          <cell r="B1313" t="str">
            <v>DIVINO</v>
          </cell>
        </row>
        <row r="1314">
          <cell r="B1314" t="str">
            <v>DIVINO DAS LARANJEIRAS</v>
          </cell>
        </row>
        <row r="1315">
          <cell r="B1315" t="str">
            <v>DIVINOPOLIS</v>
          </cell>
        </row>
        <row r="1316">
          <cell r="B1316" t="str">
            <v>DIVISA ALEGRE</v>
          </cell>
        </row>
        <row r="1317">
          <cell r="B1317" t="str">
            <v>DIVISA NOVA</v>
          </cell>
        </row>
        <row r="1318">
          <cell r="B1318" t="str">
            <v>DIVISOPOLIS</v>
          </cell>
        </row>
        <row r="1319">
          <cell r="B1319" t="str">
            <v>DOM CAVATI</v>
          </cell>
        </row>
        <row r="1320">
          <cell r="B1320" t="str">
            <v>DOM JOAQUIM</v>
          </cell>
        </row>
        <row r="1321">
          <cell r="B1321" t="str">
            <v>DOM SILVERIO</v>
          </cell>
        </row>
        <row r="1322">
          <cell r="B1322" t="str">
            <v>DONA EUSEBIA</v>
          </cell>
        </row>
        <row r="1323">
          <cell r="B1323" t="str">
            <v>DORES DO INDAIA</v>
          </cell>
        </row>
        <row r="1324">
          <cell r="B1324" t="str">
            <v>DORES DO TURVO</v>
          </cell>
        </row>
        <row r="1325">
          <cell r="B1325" t="str">
            <v>DURANDE</v>
          </cell>
        </row>
        <row r="1326">
          <cell r="B1326" t="str">
            <v>ENGENHEIRO CALDAS</v>
          </cell>
        </row>
        <row r="1327">
          <cell r="B1327" t="str">
            <v>ENGENHEIRO NAVARRO</v>
          </cell>
        </row>
        <row r="1328">
          <cell r="B1328" t="str">
            <v>ENTRE FOLHAS</v>
          </cell>
        </row>
        <row r="1329">
          <cell r="B1329" t="str">
            <v>ENTRE RIOS DE MINAS</v>
          </cell>
        </row>
        <row r="1330">
          <cell r="B1330" t="str">
            <v>ERVALIA</v>
          </cell>
        </row>
        <row r="1331">
          <cell r="B1331" t="str">
            <v>ESMERALDAS</v>
          </cell>
        </row>
        <row r="1332">
          <cell r="B1332" t="str">
            <v>ESPERA FELIZ</v>
          </cell>
        </row>
        <row r="1333">
          <cell r="B1333" t="str">
            <v>ESPINOSA</v>
          </cell>
        </row>
        <row r="1334">
          <cell r="B1334" t="str">
            <v>ESTIVA</v>
          </cell>
        </row>
        <row r="1335">
          <cell r="B1335" t="str">
            <v>ESTRELA DALVA</v>
          </cell>
        </row>
        <row r="1336">
          <cell r="B1336" t="str">
            <v>ESTRELA DO INDAIA</v>
          </cell>
        </row>
        <row r="1337">
          <cell r="B1337" t="str">
            <v>ESTRELA DO SUL</v>
          </cell>
        </row>
        <row r="1338">
          <cell r="B1338" t="str">
            <v>EUGENOPOLIS</v>
          </cell>
        </row>
        <row r="1339">
          <cell r="B1339" t="str">
            <v>EXTREMA</v>
          </cell>
        </row>
        <row r="1340">
          <cell r="B1340" t="str">
            <v>FAMA</v>
          </cell>
        </row>
        <row r="1341">
          <cell r="B1341" t="str">
            <v>FARIA LEMOS</v>
          </cell>
        </row>
        <row r="1342">
          <cell r="B1342" t="str">
            <v>FELIXLANDIA</v>
          </cell>
        </row>
        <row r="1343">
          <cell r="B1343" t="str">
            <v>FERNANDES TOURINHO</v>
          </cell>
        </row>
        <row r="1344">
          <cell r="B1344" t="str">
            <v>FERROS</v>
          </cell>
        </row>
        <row r="1345">
          <cell r="B1345" t="str">
            <v>FLORESTAL</v>
          </cell>
        </row>
        <row r="1346">
          <cell r="B1346" t="str">
            <v>FORMOSO</v>
          </cell>
        </row>
        <row r="1347">
          <cell r="B1347" t="str">
            <v>FORTALEZA DE MINAS</v>
          </cell>
        </row>
        <row r="1348">
          <cell r="B1348" t="str">
            <v>FRANCISCO DUMONT</v>
          </cell>
        </row>
        <row r="1349">
          <cell r="B1349" t="str">
            <v>FRANCISCOPOLIS</v>
          </cell>
        </row>
        <row r="1350">
          <cell r="B1350" t="str">
            <v>FREI INOCENCIO</v>
          </cell>
        </row>
        <row r="1351">
          <cell r="B1351" t="str">
            <v>FRONTEIRA</v>
          </cell>
        </row>
        <row r="1352">
          <cell r="B1352" t="str">
            <v>FRUTAL</v>
          </cell>
        </row>
        <row r="1353">
          <cell r="B1353" t="str">
            <v>FUNILANDIA</v>
          </cell>
        </row>
        <row r="1354">
          <cell r="B1354" t="str">
            <v>GLAUCILANDIA</v>
          </cell>
        </row>
        <row r="1355">
          <cell r="B1355" t="str">
            <v>GOIANA</v>
          </cell>
        </row>
        <row r="1356">
          <cell r="B1356" t="str">
            <v>GONCALVES</v>
          </cell>
        </row>
        <row r="1357">
          <cell r="B1357" t="str">
            <v>GOUVEIA</v>
          </cell>
        </row>
        <row r="1358">
          <cell r="B1358" t="str">
            <v>GRAO MOGOL</v>
          </cell>
        </row>
        <row r="1359">
          <cell r="B1359" t="str">
            <v>GRUPIARA</v>
          </cell>
        </row>
        <row r="1360">
          <cell r="B1360" t="str">
            <v>GUARACIABA</v>
          </cell>
        </row>
        <row r="1361">
          <cell r="B1361" t="str">
            <v>GUARANESIA</v>
          </cell>
        </row>
        <row r="1362">
          <cell r="B1362" t="str">
            <v>GUARARA</v>
          </cell>
        </row>
        <row r="1363">
          <cell r="B1363" t="str">
            <v>GUARDA-MOR</v>
          </cell>
        </row>
        <row r="1364">
          <cell r="B1364" t="str">
            <v>GUAXUPE</v>
          </cell>
        </row>
        <row r="1365">
          <cell r="B1365" t="str">
            <v>GUIDOVAL</v>
          </cell>
        </row>
        <row r="1366">
          <cell r="B1366" t="str">
            <v>GUIRICEMA</v>
          </cell>
        </row>
        <row r="1367">
          <cell r="B1367" t="str">
            <v>GURINHATA</v>
          </cell>
        </row>
        <row r="1368">
          <cell r="B1368" t="str">
            <v>HELIODORA</v>
          </cell>
        </row>
        <row r="1369">
          <cell r="B1369" t="str">
            <v>IAPU</v>
          </cell>
        </row>
        <row r="1370">
          <cell r="B1370" t="str">
            <v>IBERTIOGA</v>
          </cell>
        </row>
        <row r="1371">
          <cell r="B1371" t="str">
            <v>IBIAI</v>
          </cell>
        </row>
        <row r="1372">
          <cell r="B1372" t="str">
            <v>IBIRACATU</v>
          </cell>
        </row>
        <row r="1373">
          <cell r="B1373" t="str">
            <v>IBIRACI</v>
          </cell>
        </row>
        <row r="1374">
          <cell r="B1374" t="str">
            <v>IBIRITE</v>
          </cell>
        </row>
        <row r="1375">
          <cell r="B1375" t="str">
            <v>IBITIURA DE MINAS</v>
          </cell>
        </row>
        <row r="1376">
          <cell r="B1376" t="str">
            <v>ICARAI DE MINAS</v>
          </cell>
        </row>
        <row r="1377">
          <cell r="B1377" t="str">
            <v>IGARAPE</v>
          </cell>
        </row>
        <row r="1378">
          <cell r="B1378" t="str">
            <v>IGARATINGA</v>
          </cell>
        </row>
        <row r="1379">
          <cell r="B1379" t="str">
            <v>ILICINEA</v>
          </cell>
        </row>
        <row r="1380">
          <cell r="B1380" t="str">
            <v>IMBE DE MINAS</v>
          </cell>
        </row>
        <row r="1381">
          <cell r="B1381" t="str">
            <v>INCONFIDENTES</v>
          </cell>
        </row>
        <row r="1382">
          <cell r="B1382" t="str">
            <v>INDAIABIRA</v>
          </cell>
        </row>
        <row r="1383">
          <cell r="B1383" t="str">
            <v>INDIANOPOLIS</v>
          </cell>
        </row>
        <row r="1384">
          <cell r="B1384" t="str">
            <v>INGAI</v>
          </cell>
        </row>
        <row r="1385">
          <cell r="B1385" t="str">
            <v>INHAPIM</v>
          </cell>
        </row>
        <row r="1386">
          <cell r="B1386" t="str">
            <v>INIMUTABA</v>
          </cell>
        </row>
        <row r="1387">
          <cell r="B1387" t="str">
            <v>IPABA</v>
          </cell>
        </row>
        <row r="1388">
          <cell r="B1388" t="str">
            <v>IPATINGA</v>
          </cell>
        </row>
        <row r="1389">
          <cell r="B1389" t="str">
            <v>IPUIUNA</v>
          </cell>
        </row>
        <row r="1390">
          <cell r="B1390" t="str">
            <v>IRAI DE MINAS</v>
          </cell>
        </row>
        <row r="1391">
          <cell r="B1391" t="str">
            <v>ITABIRINHA</v>
          </cell>
        </row>
        <row r="1392">
          <cell r="B1392" t="str">
            <v>ITACARAMBI</v>
          </cell>
        </row>
        <row r="1393">
          <cell r="B1393" t="str">
            <v>ITAJUBA</v>
          </cell>
        </row>
        <row r="1394">
          <cell r="B1394" t="str">
            <v>ITAMARANDIBA</v>
          </cell>
        </row>
        <row r="1395">
          <cell r="B1395" t="str">
            <v>ITAMOGI</v>
          </cell>
        </row>
        <row r="1396">
          <cell r="B1396" t="str">
            <v>ITAMONTE</v>
          </cell>
        </row>
        <row r="1397">
          <cell r="B1397" t="str">
            <v>ITANHOMI</v>
          </cell>
        </row>
        <row r="1398">
          <cell r="B1398" t="str">
            <v>ITAOBIM</v>
          </cell>
        </row>
        <row r="1399">
          <cell r="B1399" t="str">
            <v>ITAPAGIPE</v>
          </cell>
        </row>
        <row r="1400">
          <cell r="B1400" t="str">
            <v>ITAPECERICA</v>
          </cell>
        </row>
        <row r="1401">
          <cell r="B1401" t="str">
            <v>ITAPEVA</v>
          </cell>
        </row>
        <row r="1402">
          <cell r="B1402" t="str">
            <v>ITATIAIUCU</v>
          </cell>
        </row>
        <row r="1403">
          <cell r="B1403" t="str">
            <v>ITAU DE MINAS</v>
          </cell>
        </row>
        <row r="1404">
          <cell r="B1404" t="str">
            <v>ITAVERAVA</v>
          </cell>
        </row>
        <row r="1405">
          <cell r="B1405" t="str">
            <v>ITUETA</v>
          </cell>
        </row>
        <row r="1406">
          <cell r="B1406" t="str">
            <v>ITUMIRIM</v>
          </cell>
        </row>
        <row r="1407">
          <cell r="B1407" t="str">
            <v>ITURAMA</v>
          </cell>
        </row>
        <row r="1408">
          <cell r="B1408" t="str">
            <v>ITUTINGA</v>
          </cell>
        </row>
        <row r="1409">
          <cell r="B1409" t="str">
            <v>JABOTICATUBAS</v>
          </cell>
        </row>
        <row r="1410">
          <cell r="B1410" t="str">
            <v>JACINTO</v>
          </cell>
        </row>
        <row r="1411">
          <cell r="B1411" t="str">
            <v>JACUI</v>
          </cell>
        </row>
        <row r="1412">
          <cell r="B1412" t="str">
            <v>JAIBA</v>
          </cell>
        </row>
        <row r="1413">
          <cell r="B1413" t="str">
            <v>JANAUBA</v>
          </cell>
        </row>
        <row r="1414">
          <cell r="B1414" t="str">
            <v>JANUARIA</v>
          </cell>
        </row>
        <row r="1415">
          <cell r="B1415" t="str">
            <v>JAPONVAR</v>
          </cell>
        </row>
        <row r="1416">
          <cell r="B1416" t="str">
            <v>JEQUITAI</v>
          </cell>
        </row>
        <row r="1417">
          <cell r="B1417" t="str">
            <v>JEQUITIBA</v>
          </cell>
        </row>
        <row r="1418">
          <cell r="B1418" t="str">
            <v>JEQUITINHONHA</v>
          </cell>
        </row>
        <row r="1419">
          <cell r="B1419" t="str">
            <v>JOAIMA</v>
          </cell>
        </row>
        <row r="1420">
          <cell r="B1420" t="str">
            <v>JOAO PINHEIRO</v>
          </cell>
        </row>
        <row r="1421">
          <cell r="B1421" t="str">
            <v>JOAQUIM FELICIO</v>
          </cell>
        </row>
        <row r="1422">
          <cell r="B1422" t="str">
            <v>JORDANIA</v>
          </cell>
        </row>
        <row r="1423">
          <cell r="B1423" t="str">
            <v>JOSE RAYDAN</v>
          </cell>
        </row>
        <row r="1424">
          <cell r="B1424" t="str">
            <v>JUATUBA</v>
          </cell>
        </row>
        <row r="1425">
          <cell r="B1425" t="str">
            <v>JURAMENTO</v>
          </cell>
        </row>
        <row r="1426">
          <cell r="B1426" t="str">
            <v>JURUAIA</v>
          </cell>
        </row>
        <row r="1427">
          <cell r="B1427" t="str">
            <v>JUVENILIA</v>
          </cell>
        </row>
        <row r="1428">
          <cell r="B1428" t="str">
            <v>LAGAMAR</v>
          </cell>
        </row>
        <row r="1429">
          <cell r="B1429" t="str">
            <v>LAGOA DOS PATOS</v>
          </cell>
        </row>
        <row r="1430">
          <cell r="B1430" t="str">
            <v>LAGOA DOURADA</v>
          </cell>
        </row>
        <row r="1431">
          <cell r="B1431" t="str">
            <v>LAGOA GRANDE</v>
          </cell>
        </row>
        <row r="1432">
          <cell r="B1432" t="str">
            <v>LAGOA SANTA</v>
          </cell>
        </row>
        <row r="1433">
          <cell r="B1433" t="str">
            <v>LARANJAL</v>
          </cell>
        </row>
        <row r="1434">
          <cell r="B1434" t="str">
            <v>LAVRAS</v>
          </cell>
        </row>
        <row r="1435">
          <cell r="B1435" t="str">
            <v>LEANDRO FERREIRA</v>
          </cell>
        </row>
        <row r="1436">
          <cell r="B1436" t="str">
            <v>LEOPOLDINA</v>
          </cell>
        </row>
        <row r="1437">
          <cell r="B1437" t="str">
            <v>LIBERDADE</v>
          </cell>
        </row>
        <row r="1438">
          <cell r="B1438" t="str">
            <v>LIMEIRA DO OESTE</v>
          </cell>
        </row>
        <row r="1439">
          <cell r="B1439" t="str">
            <v>LONTRA</v>
          </cell>
        </row>
        <row r="1440">
          <cell r="B1440" t="str">
            <v>LUISLANDIA</v>
          </cell>
        </row>
        <row r="1441">
          <cell r="B1441" t="str">
            <v>LUZ</v>
          </cell>
        </row>
        <row r="1442">
          <cell r="B1442" t="str">
            <v>MACHACALIS</v>
          </cell>
        </row>
        <row r="1443">
          <cell r="B1443" t="str">
            <v>MADRE DE DEUS DE MINAS</v>
          </cell>
        </row>
        <row r="1444">
          <cell r="B1444" t="str">
            <v>MALACACHETA</v>
          </cell>
        </row>
        <row r="1445">
          <cell r="B1445" t="str">
            <v>MANGA</v>
          </cell>
        </row>
        <row r="1446">
          <cell r="B1446" t="str">
            <v>MAR DE ESPANHA</v>
          </cell>
        </row>
        <row r="1447">
          <cell r="B1447" t="str">
            <v>MARAVILHAS</v>
          </cell>
        </row>
        <row r="1448">
          <cell r="B1448" t="str">
            <v>MARIA DA FE</v>
          </cell>
        </row>
        <row r="1449">
          <cell r="B1449" t="str">
            <v>MARILAC</v>
          </cell>
        </row>
        <row r="1450">
          <cell r="B1450" t="str">
            <v>MARIO CAMPOS</v>
          </cell>
        </row>
        <row r="1451">
          <cell r="B1451" t="str">
            <v>MARIPA DE MINAS</v>
          </cell>
        </row>
        <row r="1452">
          <cell r="B1452" t="str">
            <v>MARTINHO CAMPOS</v>
          </cell>
        </row>
        <row r="1453">
          <cell r="B1453" t="str">
            <v>MARTINS SOARES</v>
          </cell>
        </row>
        <row r="1454">
          <cell r="B1454" t="str">
            <v>MATA VERDE</v>
          </cell>
        </row>
        <row r="1455">
          <cell r="B1455" t="str">
            <v>MATERLANDIA</v>
          </cell>
        </row>
        <row r="1456">
          <cell r="B1456" t="str">
            <v>MATEUS LEME</v>
          </cell>
        </row>
        <row r="1457">
          <cell r="B1457" t="str">
            <v>MATHIAS LOBATO</v>
          </cell>
        </row>
        <row r="1458">
          <cell r="B1458" t="str">
            <v>MATIAS BARBOSA</v>
          </cell>
        </row>
        <row r="1459">
          <cell r="B1459" t="str">
            <v>MATIAS CARDOSO</v>
          </cell>
        </row>
        <row r="1460">
          <cell r="B1460" t="str">
            <v>MATIPO</v>
          </cell>
        </row>
        <row r="1461">
          <cell r="B1461" t="str">
            <v>MATO VERDE</v>
          </cell>
        </row>
        <row r="1462">
          <cell r="B1462" t="str">
            <v>MATOZINHOS</v>
          </cell>
        </row>
        <row r="1463">
          <cell r="B1463" t="str">
            <v>MATUTINA</v>
          </cell>
        </row>
        <row r="1464">
          <cell r="B1464" t="str">
            <v>MEDEIROS</v>
          </cell>
        </row>
        <row r="1465">
          <cell r="B1465" t="str">
            <v>MEDINA</v>
          </cell>
        </row>
        <row r="1466">
          <cell r="B1466" t="str">
            <v>MERCES</v>
          </cell>
        </row>
        <row r="1467">
          <cell r="B1467" t="str">
            <v>MINAS NOVAS</v>
          </cell>
        </row>
        <row r="1468">
          <cell r="B1468" t="str">
            <v>MINDURI</v>
          </cell>
        </row>
        <row r="1469">
          <cell r="B1469" t="str">
            <v>MIRABELA</v>
          </cell>
        </row>
        <row r="1470">
          <cell r="B1470" t="str">
            <v>MIRADOURO</v>
          </cell>
        </row>
        <row r="1471">
          <cell r="B1471" t="str">
            <v>MIRAI</v>
          </cell>
        </row>
        <row r="1472">
          <cell r="B1472" t="str">
            <v>MIRAVANIA</v>
          </cell>
        </row>
        <row r="1473">
          <cell r="B1473" t="str">
            <v>MOEDA</v>
          </cell>
        </row>
        <row r="1474">
          <cell r="B1474" t="str">
            <v>MONJOLOS</v>
          </cell>
        </row>
        <row r="1475">
          <cell r="B1475" t="str">
            <v>MONSENHOR PAULO</v>
          </cell>
        </row>
        <row r="1476">
          <cell r="B1476" t="str">
            <v>MONTALVANIA</v>
          </cell>
        </row>
        <row r="1477">
          <cell r="B1477" t="str">
            <v>MONTE AZUL</v>
          </cell>
        </row>
        <row r="1478">
          <cell r="B1478" t="str">
            <v>MONTE BELO</v>
          </cell>
        </row>
        <row r="1479">
          <cell r="B1479" t="str">
            <v>MONTE SANTO DE MINAS</v>
          </cell>
        </row>
        <row r="1480">
          <cell r="B1480" t="str">
            <v>MONTE SIAO</v>
          </cell>
        </row>
        <row r="1481">
          <cell r="B1481" t="str">
            <v>MONTES CLAROS</v>
          </cell>
        </row>
        <row r="1482">
          <cell r="B1482" t="str">
            <v>MONTEZUMA</v>
          </cell>
        </row>
        <row r="1483">
          <cell r="B1483" t="str">
            <v>MORADA NOVA DE MINAS</v>
          </cell>
        </row>
        <row r="1484">
          <cell r="B1484" t="str">
            <v>MORRO DA GARCA</v>
          </cell>
        </row>
        <row r="1485">
          <cell r="B1485" t="str">
            <v>MUNHOZ</v>
          </cell>
        </row>
        <row r="1486">
          <cell r="B1486" t="str">
            <v>MUTUM</v>
          </cell>
        </row>
        <row r="1487">
          <cell r="B1487" t="str">
            <v>MUZAMBINHO</v>
          </cell>
        </row>
        <row r="1488">
          <cell r="B1488" t="str">
            <v>NACIP RAYDAN</v>
          </cell>
        </row>
        <row r="1489">
          <cell r="B1489" t="str">
            <v>NANUQUE</v>
          </cell>
        </row>
        <row r="1490">
          <cell r="B1490" t="str">
            <v>NAQUE</v>
          </cell>
        </row>
        <row r="1491">
          <cell r="B1491" t="str">
            <v>NATERCIA</v>
          </cell>
        </row>
        <row r="1492">
          <cell r="B1492" t="str">
            <v>NAZARENO</v>
          </cell>
        </row>
        <row r="1493">
          <cell r="B1493" t="str">
            <v>NINHEIRA</v>
          </cell>
        </row>
        <row r="1494">
          <cell r="B1494" t="str">
            <v>NOVA LIMA</v>
          </cell>
        </row>
        <row r="1495">
          <cell r="B1495" t="str">
            <v>NOVA MODICA</v>
          </cell>
        </row>
        <row r="1496">
          <cell r="B1496" t="str">
            <v>NOVA PORTEIRINHA</v>
          </cell>
        </row>
        <row r="1497">
          <cell r="B1497" t="str">
            <v>NOVA RESENDE</v>
          </cell>
        </row>
        <row r="1498">
          <cell r="B1498" t="str">
            <v>NOVA SERRANA</v>
          </cell>
        </row>
        <row r="1499">
          <cell r="B1499" t="str">
            <v>NOVA UNIAO</v>
          </cell>
        </row>
        <row r="1500">
          <cell r="B1500" t="str">
            <v>NOVO CRUZEIRO</v>
          </cell>
        </row>
        <row r="1501">
          <cell r="B1501" t="str">
            <v>OLIVEIRA FORTES</v>
          </cell>
        </row>
        <row r="1502">
          <cell r="B1502" t="str">
            <v>ONCA DE PITANGUI</v>
          </cell>
        </row>
        <row r="1503">
          <cell r="B1503" t="str">
            <v>ORIZANIA</v>
          </cell>
        </row>
        <row r="1504">
          <cell r="B1504" t="str">
            <v>OURO BRANCO</v>
          </cell>
        </row>
        <row r="1505">
          <cell r="B1505" t="str">
            <v>OURO VERDE DE MINAS</v>
          </cell>
        </row>
        <row r="1506">
          <cell r="B1506" t="str">
            <v>PADRE PARAISO</v>
          </cell>
        </row>
        <row r="1507">
          <cell r="B1507" t="str">
            <v>PAI PEDRO</v>
          </cell>
        </row>
        <row r="1508">
          <cell r="B1508" t="str">
            <v>PAINEIRAS</v>
          </cell>
        </row>
        <row r="1509">
          <cell r="B1509" t="str">
            <v>PALMA</v>
          </cell>
        </row>
        <row r="1510">
          <cell r="B1510" t="str">
            <v>PALMOPOLIS</v>
          </cell>
        </row>
        <row r="1511">
          <cell r="B1511" t="str">
            <v>PARA DE MINAS</v>
          </cell>
        </row>
        <row r="1512">
          <cell r="B1512" t="str">
            <v>PARACATU</v>
          </cell>
        </row>
        <row r="1513">
          <cell r="B1513" t="str">
            <v>PARAOPEBA</v>
          </cell>
        </row>
        <row r="1514">
          <cell r="B1514" t="str">
            <v>PASSA TEMPO</v>
          </cell>
        </row>
        <row r="1515">
          <cell r="B1515" t="str">
            <v>PASSABEM</v>
          </cell>
        </row>
        <row r="1516">
          <cell r="B1516" t="str">
            <v>PATIS</v>
          </cell>
        </row>
        <row r="1517">
          <cell r="B1517" t="str">
            <v>PATOS DE MINAS</v>
          </cell>
        </row>
        <row r="1518">
          <cell r="B1518" t="str">
            <v>PATROCINIO DO MURIAE</v>
          </cell>
        </row>
        <row r="1519">
          <cell r="B1519" t="str">
            <v>PAULA CANDIDO</v>
          </cell>
        </row>
        <row r="1520">
          <cell r="B1520" t="str">
            <v>PAULISTAS</v>
          </cell>
        </row>
        <row r="1521">
          <cell r="B1521" t="str">
            <v>PECANHA</v>
          </cell>
        </row>
        <row r="1522">
          <cell r="B1522" t="str">
            <v>PEDRA AZUL</v>
          </cell>
        </row>
        <row r="1523">
          <cell r="B1523" t="str">
            <v>PEDRA DO ANTA</v>
          </cell>
        </row>
        <row r="1524">
          <cell r="B1524" t="str">
            <v>PEDRA DO INDAIA</v>
          </cell>
        </row>
        <row r="1525">
          <cell r="B1525" t="str">
            <v>PEDRALVA</v>
          </cell>
        </row>
        <row r="1526">
          <cell r="B1526" t="str">
            <v>PEDRAS DE MARIA DA CRUZ</v>
          </cell>
        </row>
        <row r="1527">
          <cell r="B1527" t="str">
            <v>PEDRINOPOLIS</v>
          </cell>
        </row>
        <row r="1528">
          <cell r="B1528" t="str">
            <v>PEDRO LEOPOLDO</v>
          </cell>
        </row>
        <row r="1529">
          <cell r="B1529" t="str">
            <v>PEQUERI</v>
          </cell>
        </row>
        <row r="1530">
          <cell r="B1530" t="str">
            <v>PERDIGAO</v>
          </cell>
        </row>
        <row r="1531">
          <cell r="B1531" t="str">
            <v>PERDIZES</v>
          </cell>
        </row>
        <row r="1532">
          <cell r="B1532" t="str">
            <v>PERDOES</v>
          </cell>
        </row>
        <row r="1533">
          <cell r="B1533" t="str">
            <v>PERIQUITO</v>
          </cell>
        </row>
        <row r="1534">
          <cell r="B1534" t="str">
            <v>PIEDADE DE CARATINGA</v>
          </cell>
        </row>
        <row r="1535">
          <cell r="B1535" t="str">
            <v>PIEDADE DE PONTE NOVA</v>
          </cell>
        </row>
        <row r="1536">
          <cell r="B1536" t="str">
            <v>PIEDADE DO RIO GRANDE</v>
          </cell>
        </row>
        <row r="1537">
          <cell r="B1537" t="str">
            <v>PIEDADE DOS GERAIS</v>
          </cell>
        </row>
        <row r="1538">
          <cell r="B1538" t="str">
            <v>PINGO-DAGUA</v>
          </cell>
        </row>
        <row r="1539">
          <cell r="B1539" t="str">
            <v>PINTOPOLIS</v>
          </cell>
        </row>
        <row r="1540">
          <cell r="B1540" t="str">
            <v>PIRAJUBA</v>
          </cell>
        </row>
        <row r="1541">
          <cell r="B1541" t="str">
            <v>PIRANGA</v>
          </cell>
        </row>
        <row r="1542">
          <cell r="B1542" t="str">
            <v>PIRANGUCU</v>
          </cell>
        </row>
        <row r="1543">
          <cell r="B1543" t="str">
            <v>PIRANGUINHO</v>
          </cell>
        </row>
        <row r="1544">
          <cell r="B1544" t="str">
            <v>PIRAPETINGA</v>
          </cell>
        </row>
        <row r="1545">
          <cell r="B1545" t="str">
            <v>PIRAUBA</v>
          </cell>
        </row>
        <row r="1546">
          <cell r="B1546" t="str">
            <v>PITANGUI</v>
          </cell>
        </row>
        <row r="1547">
          <cell r="B1547" t="str">
            <v>PLANURA</v>
          </cell>
        </row>
        <row r="1548">
          <cell r="B1548" t="str">
            <v>POCO FUNDO</v>
          </cell>
        </row>
        <row r="1549">
          <cell r="B1549" t="str">
            <v>POMPEU</v>
          </cell>
        </row>
        <row r="1550">
          <cell r="B1550" t="str">
            <v>PONTO CHIQUE</v>
          </cell>
        </row>
        <row r="1551">
          <cell r="B1551" t="str">
            <v>PORTEIRINHA</v>
          </cell>
        </row>
        <row r="1552">
          <cell r="B1552" t="str">
            <v>PORTO FIRME</v>
          </cell>
        </row>
        <row r="1553">
          <cell r="B1553" t="str">
            <v>POTE</v>
          </cell>
        </row>
        <row r="1554">
          <cell r="B1554" t="str">
            <v>POUSO ALEGRE</v>
          </cell>
        </row>
        <row r="1555">
          <cell r="B1555" t="str">
            <v>PRADOS</v>
          </cell>
        </row>
        <row r="1556">
          <cell r="B1556" t="str">
            <v>PRATA</v>
          </cell>
        </row>
        <row r="1557">
          <cell r="B1557" t="str">
            <v>PRESIDENTE BERNARDES</v>
          </cell>
        </row>
        <row r="1558">
          <cell r="B1558" t="str">
            <v>PRESIDENTE JUSCELINO</v>
          </cell>
        </row>
        <row r="1559">
          <cell r="B1559" t="str">
            <v>PRESIDENTE OLEGARIO</v>
          </cell>
        </row>
        <row r="1560">
          <cell r="B1560" t="str">
            <v>PRUDENTE DE MORAIS</v>
          </cell>
        </row>
        <row r="1561">
          <cell r="B1561" t="str">
            <v>QUARTEL GERAL</v>
          </cell>
        </row>
        <row r="1562">
          <cell r="B1562" t="str">
            <v>RAPOSOS</v>
          </cell>
        </row>
        <row r="1563">
          <cell r="B1563" t="str">
            <v>RESENDE COSTA</v>
          </cell>
        </row>
        <row r="1564">
          <cell r="B1564" t="str">
            <v>RESPLENDOR</v>
          </cell>
        </row>
        <row r="1565">
          <cell r="B1565" t="str">
            <v>RESSAQUINHA</v>
          </cell>
        </row>
        <row r="1566">
          <cell r="B1566" t="str">
            <v>RIACHINHO</v>
          </cell>
        </row>
        <row r="1567">
          <cell r="B1567" t="str">
            <v>RIACHO DOS MACHADOS</v>
          </cell>
        </row>
        <row r="1568">
          <cell r="B1568" t="str">
            <v>RIBEIRAO DAS NEVES</v>
          </cell>
        </row>
        <row r="1569">
          <cell r="B1569" t="str">
            <v>RIBEIRAO VERMELHO</v>
          </cell>
        </row>
        <row r="1570">
          <cell r="B1570" t="str">
            <v>RIO CASCA</v>
          </cell>
        </row>
        <row r="1571">
          <cell r="B1571" t="str">
            <v>RIO ESPERA</v>
          </cell>
        </row>
        <row r="1572">
          <cell r="B1572" t="str">
            <v>RIO MANSO</v>
          </cell>
        </row>
        <row r="1573">
          <cell r="B1573" t="str">
            <v>RIO NOVO</v>
          </cell>
        </row>
        <row r="1574">
          <cell r="B1574" t="str">
            <v>RIO PARANAIBA</v>
          </cell>
        </row>
        <row r="1575">
          <cell r="B1575" t="str">
            <v>RIO PARDO DE MINAS</v>
          </cell>
        </row>
        <row r="1576">
          <cell r="B1576" t="str">
            <v>RIO PIRACICABA</v>
          </cell>
        </row>
        <row r="1577">
          <cell r="B1577" t="str">
            <v>RIO POMBA</v>
          </cell>
        </row>
        <row r="1578">
          <cell r="B1578" t="str">
            <v>RIO VERMELHO</v>
          </cell>
        </row>
        <row r="1579">
          <cell r="B1579" t="str">
            <v>RITAPOLIS</v>
          </cell>
        </row>
        <row r="1580">
          <cell r="B1580" t="str">
            <v>RODEIRO</v>
          </cell>
        </row>
        <row r="1581">
          <cell r="B1581" t="str">
            <v>ROSARIO DA LIMEIRA</v>
          </cell>
        </row>
        <row r="1582">
          <cell r="B1582" t="str">
            <v>RUBIM</v>
          </cell>
        </row>
        <row r="1583">
          <cell r="B1583" t="str">
            <v>SABARA</v>
          </cell>
        </row>
        <row r="1584">
          <cell r="B1584" t="str">
            <v>SALINAS</v>
          </cell>
        </row>
        <row r="1585">
          <cell r="B1585" t="str">
            <v>SALTO DA DIVISA</v>
          </cell>
        </row>
        <row r="1586">
          <cell r="B1586" t="str">
            <v>SANTA BARBARA</v>
          </cell>
        </row>
        <row r="1587">
          <cell r="B1587" t="str">
            <v>SANTA BARBARA DO LESTE</v>
          </cell>
        </row>
        <row r="1588">
          <cell r="B1588" t="str">
            <v>SANTA BARBARA DO TUGURIO</v>
          </cell>
        </row>
        <row r="1589">
          <cell r="B1589" t="str">
            <v>SANTA CRUZ DO ESCALVADO</v>
          </cell>
        </row>
        <row r="1590">
          <cell r="B1590" t="str">
            <v>SANTA EFIGENIA DE MINAS</v>
          </cell>
        </row>
        <row r="1591">
          <cell r="B1591" t="str">
            <v>SANTA FE DE MINAS</v>
          </cell>
        </row>
        <row r="1592">
          <cell r="B1592" t="str">
            <v>SANTA JULIANA</v>
          </cell>
        </row>
        <row r="1593">
          <cell r="B1593" t="str">
            <v>SANTA LUZIA</v>
          </cell>
        </row>
        <row r="1594">
          <cell r="B1594" t="str">
            <v>SANTA MARGARIDA</v>
          </cell>
        </row>
        <row r="1595">
          <cell r="B1595" t="str">
            <v>SANTA MARIA DE ITABIRA</v>
          </cell>
        </row>
        <row r="1596">
          <cell r="B1596" t="str">
            <v>SANTA MARIA DO SUACUI</v>
          </cell>
        </row>
        <row r="1597">
          <cell r="B1597" t="str">
            <v>SANTA RITA DE CALDAS</v>
          </cell>
        </row>
        <row r="1598">
          <cell r="B1598" t="str">
            <v>SANTA RITA DE IBITIPOCA</v>
          </cell>
        </row>
        <row r="1599">
          <cell r="B1599" t="str">
            <v>SANTA RITA DE MINAS</v>
          </cell>
        </row>
        <row r="1600">
          <cell r="B1600" t="str">
            <v>SANTA RITA DO ITUETO</v>
          </cell>
        </row>
        <row r="1601">
          <cell r="B1601" t="str">
            <v>SANTA RITA DO SAPUCAI</v>
          </cell>
        </row>
        <row r="1602">
          <cell r="B1602" t="str">
            <v>SANTA ROSA DA SERRA</v>
          </cell>
        </row>
        <row r="1603">
          <cell r="B1603" t="str">
            <v>SANTA VITORIA</v>
          </cell>
        </row>
        <row r="1604">
          <cell r="B1604" t="str">
            <v>SANTANA DA VARGEM</v>
          </cell>
        </row>
        <row r="1605">
          <cell r="B1605" t="str">
            <v>SANTANA DE CATAGUASES</v>
          </cell>
        </row>
        <row r="1606">
          <cell r="B1606" t="str">
            <v>SANTANA DO DESERTO</v>
          </cell>
        </row>
        <row r="1607">
          <cell r="B1607" t="str">
            <v>SANTANA DO JACARE</v>
          </cell>
        </row>
        <row r="1608">
          <cell r="B1608" t="str">
            <v>SANTANA DO MANHUACU</v>
          </cell>
        </row>
        <row r="1609">
          <cell r="B1609" t="str">
            <v>SANTANA DO PARAISO</v>
          </cell>
        </row>
        <row r="1610">
          <cell r="B1610" t="str">
            <v>SANTO ANTONIO DO AMPARO</v>
          </cell>
        </row>
        <row r="1611">
          <cell r="B1611" t="str">
            <v>SANTO ANTONIO DO AVENTUREIRO</v>
          </cell>
        </row>
        <row r="1612">
          <cell r="B1612" t="str">
            <v>SANTO ANTONIO DO GRAMA</v>
          </cell>
        </row>
        <row r="1613">
          <cell r="B1613" t="str">
            <v>SANTO ANTONIO DO JACINTO</v>
          </cell>
        </row>
        <row r="1614">
          <cell r="B1614" t="str">
            <v>SANTO ANTONIO DO MONTE</v>
          </cell>
        </row>
        <row r="1615">
          <cell r="B1615" t="str">
            <v>SANTO ANTONIO DO RETIRO</v>
          </cell>
        </row>
        <row r="1616">
          <cell r="B1616" t="str">
            <v>SANTO HIPOLITO</v>
          </cell>
        </row>
        <row r="1617">
          <cell r="B1617" t="str">
            <v>SANTOS DUMONT</v>
          </cell>
        </row>
        <row r="1618">
          <cell r="B1618" t="str">
            <v>SAO BENTO ABADE</v>
          </cell>
        </row>
        <row r="1619">
          <cell r="B1619" t="str">
            <v>SAO BRAS DO SUACUI</v>
          </cell>
        </row>
        <row r="1620">
          <cell r="B1620" t="str">
            <v>SAO DOMINGOS DAS DORES</v>
          </cell>
        </row>
        <row r="1621">
          <cell r="B1621" t="str">
            <v>SAO DOMINGOS DO PRATA</v>
          </cell>
        </row>
        <row r="1622">
          <cell r="B1622" t="str">
            <v>SAO FRANCISCO</v>
          </cell>
        </row>
        <row r="1623">
          <cell r="B1623" t="str">
            <v>SAO FRANCISCO DE PAULA</v>
          </cell>
        </row>
        <row r="1624">
          <cell r="B1624" t="str">
            <v>SAO FRANCISCO DE SALES</v>
          </cell>
        </row>
        <row r="1625">
          <cell r="B1625" t="str">
            <v>SAO GERALDO</v>
          </cell>
        </row>
        <row r="1626">
          <cell r="B1626" t="str">
            <v>SAO GONCALO DO ABAETE</v>
          </cell>
        </row>
        <row r="1627">
          <cell r="B1627" t="str">
            <v>SAO GONCALO DO PARA</v>
          </cell>
        </row>
        <row r="1628">
          <cell r="B1628" t="str">
            <v>SAO GONCALO DO SAPUCAI</v>
          </cell>
        </row>
        <row r="1629">
          <cell r="B1629" t="str">
            <v>SAO GOTARDO</v>
          </cell>
        </row>
        <row r="1630">
          <cell r="B1630" t="str">
            <v>SAO JOAO DA PONTE</v>
          </cell>
        </row>
        <row r="1631">
          <cell r="B1631" t="str">
            <v>SAO JOAO DAS MISSOES</v>
          </cell>
        </row>
        <row r="1632">
          <cell r="B1632" t="str">
            <v>SAO JOAO DEL REI</v>
          </cell>
        </row>
        <row r="1633">
          <cell r="B1633" t="str">
            <v>SAO JOAO DO MANHUACU</v>
          </cell>
        </row>
        <row r="1634">
          <cell r="B1634" t="str">
            <v>SAO JOAO DO ORIENTE</v>
          </cell>
        </row>
        <row r="1635">
          <cell r="B1635" t="str">
            <v>SAO JOAO DO PARAISO</v>
          </cell>
        </row>
        <row r="1636">
          <cell r="B1636" t="str">
            <v>SAO JOAO EVANGELISTA</v>
          </cell>
        </row>
        <row r="1637">
          <cell r="B1637" t="str">
            <v>SAO JOAO NEPOMUCENO</v>
          </cell>
        </row>
        <row r="1638">
          <cell r="B1638" t="str">
            <v>SAO JOAQUIM DE BICAS</v>
          </cell>
        </row>
        <row r="1639">
          <cell r="B1639" t="str">
            <v>SAO JOSE DA BARRA</v>
          </cell>
        </row>
        <row r="1640">
          <cell r="B1640" t="str">
            <v>SAO JOSE DA LAPA</v>
          </cell>
        </row>
        <row r="1641">
          <cell r="B1641" t="str">
            <v>SAO JOSE DA SAFIRA</v>
          </cell>
        </row>
        <row r="1642">
          <cell r="B1642" t="str">
            <v>SAO JOSE DO ALEGRE</v>
          </cell>
        </row>
        <row r="1643">
          <cell r="B1643" t="str">
            <v>SAO JOSE DO GOIABAL</v>
          </cell>
        </row>
        <row r="1644">
          <cell r="B1644" t="str">
            <v>SAO JOSE DO JACURI</v>
          </cell>
        </row>
        <row r="1645">
          <cell r="B1645" t="str">
            <v>SAO JOSE DO MANTIMENTO</v>
          </cell>
        </row>
        <row r="1646">
          <cell r="B1646" t="str">
            <v>SAO MIGUEL DO ANTA</v>
          </cell>
        </row>
        <row r="1647">
          <cell r="B1647" t="str">
            <v>SAO PEDRO DA UNIAO</v>
          </cell>
        </row>
        <row r="1648">
          <cell r="B1648" t="str">
            <v>SAO PEDRO DO SUACUI</v>
          </cell>
        </row>
        <row r="1649">
          <cell r="B1649" t="str">
            <v>SAO PEDRO DOS FERROS</v>
          </cell>
        </row>
        <row r="1650">
          <cell r="B1650" t="str">
            <v>SAO ROMAO</v>
          </cell>
        </row>
        <row r="1651">
          <cell r="B1651" t="str">
            <v>SAO ROQUE DE MINAS</v>
          </cell>
        </row>
        <row r="1652">
          <cell r="B1652" t="str">
            <v>SAO SEBASTIAO DA VARGEM ALEGRE</v>
          </cell>
        </row>
        <row r="1653">
          <cell r="B1653" t="str">
            <v>SAO SEBASTIAO DO ANTA</v>
          </cell>
        </row>
        <row r="1654">
          <cell r="B1654" t="str">
            <v>SAO SEBASTIAO DO MARANHAO</v>
          </cell>
        </row>
        <row r="1655">
          <cell r="B1655" t="str">
            <v>SAO SEBASTIAO DO OESTE</v>
          </cell>
        </row>
        <row r="1656">
          <cell r="B1656" t="str">
            <v>SAO SEBASTIAO DO PARAISO</v>
          </cell>
        </row>
        <row r="1657">
          <cell r="B1657" t="str">
            <v>SAO TOME DAS LETRAS</v>
          </cell>
        </row>
        <row r="1658">
          <cell r="B1658" t="str">
            <v>SAO TIAGO</v>
          </cell>
        </row>
        <row r="1659">
          <cell r="B1659" t="str">
            <v>SAO TOMAS DE AQUINO</v>
          </cell>
        </row>
        <row r="1660">
          <cell r="B1660" t="str">
            <v>SAO VICENTE DE MINAS</v>
          </cell>
        </row>
        <row r="1661">
          <cell r="B1661" t="str">
            <v>SAPUCAI-MIRIM</v>
          </cell>
        </row>
        <row r="1662">
          <cell r="B1662" t="str">
            <v>SARDOA</v>
          </cell>
        </row>
        <row r="1663">
          <cell r="B1663" t="str">
            <v>SARZEDO</v>
          </cell>
        </row>
        <row r="1664">
          <cell r="B1664" t="str">
            <v>SENADOR AMARAL</v>
          </cell>
        </row>
        <row r="1665">
          <cell r="B1665" t="str">
            <v>SENADOR MODESTINO GONCALVES</v>
          </cell>
        </row>
        <row r="1666">
          <cell r="B1666" t="str">
            <v>SENHORA DO PORTO</v>
          </cell>
        </row>
        <row r="1667">
          <cell r="B1667" t="str">
            <v>SERICITA</v>
          </cell>
        </row>
        <row r="1668">
          <cell r="B1668" t="str">
            <v>SERRA AZUL DE MINAS</v>
          </cell>
        </row>
        <row r="1669">
          <cell r="B1669" t="str">
            <v>SERRA DA SAUDADE</v>
          </cell>
        </row>
        <row r="1670">
          <cell r="B1670" t="str">
            <v>SANTANA DO RIACHO</v>
          </cell>
        </row>
        <row r="1671">
          <cell r="B1671" t="str">
            <v>SERRA DO SALITRE</v>
          </cell>
        </row>
        <row r="1672">
          <cell r="B1672" t="str">
            <v>SERRA DOS AIMORES</v>
          </cell>
        </row>
        <row r="1673">
          <cell r="B1673" t="str">
            <v>SERRANIA</v>
          </cell>
        </row>
        <row r="1674">
          <cell r="B1674" t="str">
            <v>SERRANOPOLIS DE MINAS</v>
          </cell>
        </row>
        <row r="1675">
          <cell r="B1675" t="str">
            <v>SERRO</v>
          </cell>
        </row>
        <row r="1676">
          <cell r="B1676" t="str">
            <v>SILVEIRANIA</v>
          </cell>
        </row>
        <row r="1677">
          <cell r="B1677" t="str">
            <v>SIMONESIA</v>
          </cell>
        </row>
        <row r="1678">
          <cell r="B1678" t="str">
            <v>SOBRALIA</v>
          </cell>
        </row>
        <row r="1679">
          <cell r="B1679" t="str">
            <v>TABULEIRO</v>
          </cell>
        </row>
        <row r="1680">
          <cell r="B1680" t="str">
            <v>TAIOBEIRAS</v>
          </cell>
        </row>
        <row r="1681">
          <cell r="B1681" t="str">
            <v>TAPIRA</v>
          </cell>
        </row>
        <row r="1682">
          <cell r="B1682" t="str">
            <v>TAPIRAI</v>
          </cell>
        </row>
        <row r="1683">
          <cell r="B1683" t="str">
            <v>TAQUARACU DE MINAS</v>
          </cell>
        </row>
        <row r="1684">
          <cell r="B1684" t="str">
            <v>TARUMIRIM</v>
          </cell>
        </row>
        <row r="1685">
          <cell r="B1685" t="str">
            <v>TEIXEIRAS</v>
          </cell>
        </row>
        <row r="1686">
          <cell r="B1686" t="str">
            <v>TEOFILO OTONI</v>
          </cell>
        </row>
        <row r="1687">
          <cell r="B1687" t="str">
            <v>TIMOTEO</v>
          </cell>
        </row>
        <row r="1688">
          <cell r="B1688" t="str">
            <v>TIRADENTES</v>
          </cell>
        </row>
        <row r="1689">
          <cell r="B1689" t="str">
            <v>TIROS</v>
          </cell>
        </row>
        <row r="1690">
          <cell r="B1690" t="str">
            <v>TOLEDO</v>
          </cell>
        </row>
        <row r="1691">
          <cell r="B1691" t="str">
            <v>TRES CORACOES</v>
          </cell>
        </row>
        <row r="1692">
          <cell r="B1692" t="str">
            <v>TRES MARIAS</v>
          </cell>
        </row>
        <row r="1693">
          <cell r="B1693" t="str">
            <v>TUMIRITINGA</v>
          </cell>
        </row>
        <row r="1694">
          <cell r="B1694" t="str">
            <v>TURMALINA</v>
          </cell>
        </row>
        <row r="1695">
          <cell r="B1695" t="str">
            <v>UBA</v>
          </cell>
        </row>
        <row r="1696">
          <cell r="B1696" t="str">
            <v>UBAI</v>
          </cell>
        </row>
        <row r="1697">
          <cell r="B1697" t="str">
            <v>UBAPORANGA</v>
          </cell>
        </row>
        <row r="1698">
          <cell r="B1698" t="str">
            <v>UNIAO DE MINAS</v>
          </cell>
        </row>
        <row r="1699">
          <cell r="B1699" t="str">
            <v>URUCANIA</v>
          </cell>
        </row>
        <row r="1700">
          <cell r="B1700" t="str">
            <v>URUCUIA</v>
          </cell>
        </row>
        <row r="1701">
          <cell r="B1701" t="str">
            <v>VARGEM ALEGRE</v>
          </cell>
        </row>
        <row r="1702">
          <cell r="B1702" t="str">
            <v>VARGEM BONITA</v>
          </cell>
        </row>
        <row r="1703">
          <cell r="B1703" t="str">
            <v>VARGEM GRANDE DO RIO PARDO</v>
          </cell>
        </row>
        <row r="1704">
          <cell r="B1704" t="str">
            <v>VARGINHA</v>
          </cell>
        </row>
        <row r="1705">
          <cell r="B1705" t="str">
            <v>VARJAO DE MINAS</v>
          </cell>
        </row>
        <row r="1706">
          <cell r="B1706" t="str">
            <v>VARZEA DA PALMA</v>
          </cell>
        </row>
        <row r="1707">
          <cell r="B1707" t="str">
            <v>VARZELANDIA</v>
          </cell>
        </row>
        <row r="1708">
          <cell r="B1708" t="str">
            <v>VAZANTE</v>
          </cell>
        </row>
        <row r="1709">
          <cell r="B1709" t="str">
            <v>VERDELANDIA</v>
          </cell>
        </row>
        <row r="1710">
          <cell r="B1710" t="str">
            <v>VERISSIMO</v>
          </cell>
        </row>
        <row r="1711">
          <cell r="B1711" t="str">
            <v>VESPASIANO</v>
          </cell>
        </row>
        <row r="1712">
          <cell r="B1712" t="str">
            <v>VIEIRAS</v>
          </cell>
        </row>
        <row r="1713">
          <cell r="B1713" t="str">
            <v>VIRGEM DA LAPA</v>
          </cell>
        </row>
        <row r="1714">
          <cell r="B1714" t="str">
            <v>VIRGINOPOLIS</v>
          </cell>
        </row>
        <row r="1715">
          <cell r="B1715" t="str">
            <v>VIRGOLANDIA</v>
          </cell>
        </row>
        <row r="1716">
          <cell r="B1716" t="str">
            <v>VISCONDE DO RIO BRANCO</v>
          </cell>
        </row>
        <row r="1717">
          <cell r="B1717" t="str">
            <v>VOLTA GRANDE</v>
          </cell>
        </row>
        <row r="1718">
          <cell r="B1718" t="str">
            <v>WENCESLAU BRAZ</v>
          </cell>
        </row>
        <row r="1719">
          <cell r="B1719" t="str">
            <v>ABADIA DOS DOURADOS</v>
          </cell>
        </row>
        <row r="1720">
          <cell r="B1720" t="str">
            <v>ABAETE</v>
          </cell>
        </row>
        <row r="1721">
          <cell r="B1721" t="str">
            <v>ACUCENA</v>
          </cell>
        </row>
        <row r="1722">
          <cell r="B1722" t="str">
            <v>AGUA BOA</v>
          </cell>
        </row>
        <row r="1723">
          <cell r="B1723" t="str">
            <v>AGUA COMPRIDA</v>
          </cell>
        </row>
        <row r="1724">
          <cell r="B1724" t="str">
            <v>AGUAS FORMOSAS</v>
          </cell>
        </row>
        <row r="1725">
          <cell r="B1725" t="str">
            <v>AGUAS VERMELHAS</v>
          </cell>
        </row>
        <row r="1726">
          <cell r="B1726" t="str">
            <v>CUPARAQUE</v>
          </cell>
        </row>
        <row r="1727">
          <cell r="B1727" t="str">
            <v>ALEM PARAIBA</v>
          </cell>
        </row>
        <row r="1728">
          <cell r="B1728" t="str">
            <v>ALFENAS</v>
          </cell>
        </row>
        <row r="1729">
          <cell r="B1729" t="str">
            <v>ALFREDO VASCONCELOS</v>
          </cell>
        </row>
        <row r="1730">
          <cell r="B1730" t="str">
            <v>ALMENARA</v>
          </cell>
        </row>
        <row r="1731">
          <cell r="B1731" t="str">
            <v>ALPERCATA</v>
          </cell>
        </row>
        <row r="1732">
          <cell r="B1732" t="str">
            <v>ALPINOPOLIS</v>
          </cell>
        </row>
        <row r="1733">
          <cell r="B1733" t="str">
            <v>ALTEROSA</v>
          </cell>
        </row>
        <row r="1734">
          <cell r="B1734" t="str">
            <v>ALTO JEQUITIBA</v>
          </cell>
        </row>
        <row r="1735">
          <cell r="B1735" t="str">
            <v>ALTO RIO DOCE</v>
          </cell>
        </row>
        <row r="1736">
          <cell r="B1736" t="str">
            <v>ALVARENGA</v>
          </cell>
        </row>
        <row r="1737">
          <cell r="B1737" t="str">
            <v>ALVINOPOLIS</v>
          </cell>
        </row>
        <row r="1738">
          <cell r="B1738" t="str">
            <v>ALVORADA DE MINAS</v>
          </cell>
        </row>
        <row r="1739">
          <cell r="B1739" t="str">
            <v>AMPARO DO SERRA</v>
          </cell>
        </row>
        <row r="1740">
          <cell r="B1740" t="str">
            <v>ANDRADAS</v>
          </cell>
        </row>
        <row r="1741">
          <cell r="B1741" t="str">
            <v>ANDRELANDIA</v>
          </cell>
        </row>
        <row r="1742">
          <cell r="B1742" t="str">
            <v>ANTONIO CARLOS</v>
          </cell>
        </row>
        <row r="1743">
          <cell r="B1743" t="str">
            <v>ANTONIO DIAS</v>
          </cell>
        </row>
        <row r="1744">
          <cell r="B1744" t="str">
            <v>ANTONIO PRADO DE MINAS</v>
          </cell>
        </row>
        <row r="1745">
          <cell r="B1745" t="str">
            <v>ARACAI</v>
          </cell>
        </row>
        <row r="1746">
          <cell r="B1746" t="str">
            <v>ARACUAI</v>
          </cell>
        </row>
        <row r="1747">
          <cell r="B1747" t="str">
            <v>ARAPONGA</v>
          </cell>
        </row>
        <row r="1748">
          <cell r="B1748" t="str">
            <v>ARAXA</v>
          </cell>
        </row>
        <row r="1749">
          <cell r="B1749" t="str">
            <v>ARCEBURGO</v>
          </cell>
        </row>
        <row r="1750">
          <cell r="B1750" t="str">
            <v>ARCOS</v>
          </cell>
        </row>
        <row r="1751">
          <cell r="B1751" t="str">
            <v>AREADO</v>
          </cell>
        </row>
        <row r="1752">
          <cell r="B1752" t="str">
            <v>ARINOS</v>
          </cell>
        </row>
        <row r="1753">
          <cell r="B1753" t="str">
            <v>ASTOLFO DUTRA</v>
          </cell>
        </row>
        <row r="1754">
          <cell r="B1754" t="str">
            <v>ATALEIA</v>
          </cell>
        </row>
        <row r="1755">
          <cell r="B1755" t="str">
            <v>AUGUSTO DE LIMA</v>
          </cell>
        </row>
        <row r="1756">
          <cell r="B1756" t="str">
            <v>BAEPENDI</v>
          </cell>
        </row>
        <row r="1757">
          <cell r="B1757" t="str">
            <v>BALDIM</v>
          </cell>
        </row>
        <row r="1758">
          <cell r="B1758" t="str">
            <v>BAMBUI</v>
          </cell>
        </row>
        <row r="1759">
          <cell r="B1759" t="str">
            <v>BARAO DE COCAIS</v>
          </cell>
        </row>
        <row r="1760">
          <cell r="B1760" t="str">
            <v>BARAO DE MONTE ALTO</v>
          </cell>
        </row>
        <row r="1761">
          <cell r="B1761" t="str">
            <v>BARBACENA</v>
          </cell>
        </row>
        <row r="1762">
          <cell r="B1762" t="str">
            <v>BARRA LONGA</v>
          </cell>
        </row>
        <row r="1763">
          <cell r="B1763" t="str">
            <v>BARROSO</v>
          </cell>
        </row>
        <row r="1764">
          <cell r="B1764" t="str">
            <v>BELA VISTA DE MINAS</v>
          </cell>
        </row>
        <row r="1765">
          <cell r="B1765" t="str">
            <v>BELMIRO BRAGA</v>
          </cell>
        </row>
        <row r="1766">
          <cell r="B1766" t="str">
            <v>BELO HORIZONTE</v>
          </cell>
        </row>
        <row r="1767">
          <cell r="B1767" t="str">
            <v>BELO VALE</v>
          </cell>
        </row>
        <row r="1768">
          <cell r="B1768" t="str">
            <v>BERIZAL</v>
          </cell>
        </row>
        <row r="1769">
          <cell r="B1769" t="str">
            <v>BETIM</v>
          </cell>
        </row>
        <row r="1770">
          <cell r="B1770" t="str">
            <v>BICAS</v>
          </cell>
        </row>
        <row r="1771">
          <cell r="B1771" t="str">
            <v>BIQUINHAS</v>
          </cell>
        </row>
        <row r="1772">
          <cell r="B1772" t="str">
            <v>BOM DESPACHO</v>
          </cell>
        </row>
        <row r="1773">
          <cell r="B1773" t="str">
            <v>BOM JARDIM DE MINAS</v>
          </cell>
        </row>
        <row r="1774">
          <cell r="B1774" t="str">
            <v>BOM JESUS DA PENHA</v>
          </cell>
        </row>
        <row r="1775">
          <cell r="B1775" t="str">
            <v>BOM JESUS DO AMPARO</v>
          </cell>
        </row>
        <row r="1776">
          <cell r="B1776" t="str">
            <v>BOM JESUS DO GALHO</v>
          </cell>
        </row>
        <row r="1777">
          <cell r="B1777" t="str">
            <v>BOM REPOUSO</v>
          </cell>
        </row>
        <row r="1778">
          <cell r="B1778" t="str">
            <v>BONFIM</v>
          </cell>
        </row>
        <row r="1779">
          <cell r="B1779" t="str">
            <v>BONFINOPOLIS DE MINAS</v>
          </cell>
        </row>
        <row r="1780">
          <cell r="B1780" t="str">
            <v>BONITO DE MINAS</v>
          </cell>
        </row>
        <row r="1781">
          <cell r="B1781" t="str">
            <v>BORDA DA MATA</v>
          </cell>
        </row>
        <row r="1782">
          <cell r="B1782" t="str">
            <v>BOTELHOS</v>
          </cell>
        </row>
        <row r="1783">
          <cell r="B1783" t="str">
            <v>BRASILANDIA DE MINAS</v>
          </cell>
        </row>
        <row r="1784">
          <cell r="B1784" t="str">
            <v>BRASILIA DE MINAS</v>
          </cell>
        </row>
        <row r="1785">
          <cell r="B1785" t="str">
            <v>BRASOPOLIS</v>
          </cell>
        </row>
        <row r="1786">
          <cell r="B1786" t="str">
            <v>BRAUNAS</v>
          </cell>
        </row>
        <row r="1787">
          <cell r="B1787" t="str">
            <v>BRUMADINHO</v>
          </cell>
        </row>
        <row r="1788">
          <cell r="B1788" t="str">
            <v>BUENO BRANDAO</v>
          </cell>
        </row>
        <row r="1789">
          <cell r="B1789" t="str">
            <v>BUENOPOLIS</v>
          </cell>
        </row>
        <row r="1790">
          <cell r="B1790" t="str">
            <v>BUGRE</v>
          </cell>
        </row>
        <row r="1791">
          <cell r="B1791" t="str">
            <v>BURITIS</v>
          </cell>
        </row>
        <row r="1792">
          <cell r="B1792" t="str">
            <v>CABO VERDE</v>
          </cell>
        </row>
        <row r="1793">
          <cell r="B1793" t="str">
            <v>CACHOEIRA DE MINAS</v>
          </cell>
        </row>
        <row r="1794">
          <cell r="B1794" t="str">
            <v>CORREGO DANTA</v>
          </cell>
        </row>
        <row r="1795">
          <cell r="B1795" t="str">
            <v>CAETANOPOLIS</v>
          </cell>
        </row>
        <row r="1796">
          <cell r="B1796" t="str">
            <v>CAIANA</v>
          </cell>
        </row>
        <row r="1797">
          <cell r="B1797" t="str">
            <v>CAJURI</v>
          </cell>
        </row>
        <row r="1798">
          <cell r="B1798" t="str">
            <v>CALDAS</v>
          </cell>
        </row>
        <row r="1799">
          <cell r="B1799" t="str">
            <v>CAMACHO</v>
          </cell>
        </row>
        <row r="1800">
          <cell r="B1800" t="str">
            <v>CAMANDUCAIA</v>
          </cell>
        </row>
        <row r="1801">
          <cell r="B1801" t="str">
            <v>CAMPANARIO</v>
          </cell>
        </row>
        <row r="1802">
          <cell r="B1802" t="str">
            <v>CAMPANHA</v>
          </cell>
        </row>
        <row r="1803">
          <cell r="B1803" t="str">
            <v>CAMPESTRE</v>
          </cell>
        </row>
        <row r="1804">
          <cell r="B1804" t="str">
            <v>CAMPINA VERDE</v>
          </cell>
        </row>
        <row r="1805">
          <cell r="B1805" t="str">
            <v>CAMPO AZUL</v>
          </cell>
        </row>
        <row r="1806">
          <cell r="B1806" t="str">
            <v>CAMPO FLORIDO</v>
          </cell>
        </row>
        <row r="1807">
          <cell r="B1807" t="str">
            <v>CAMPOS ALTOS</v>
          </cell>
        </row>
        <row r="1808">
          <cell r="B1808" t="str">
            <v>CAMPOS GERAIS</v>
          </cell>
        </row>
        <row r="1809">
          <cell r="B1809" t="str">
            <v>CANA VERDE</v>
          </cell>
        </row>
        <row r="1810">
          <cell r="B1810" t="str">
            <v>CANAA</v>
          </cell>
        </row>
        <row r="1811">
          <cell r="B1811" t="str">
            <v>CANAPOLIS</v>
          </cell>
        </row>
        <row r="1812">
          <cell r="B1812" t="str">
            <v>CANDEIAS</v>
          </cell>
        </row>
        <row r="1813">
          <cell r="B1813" t="str">
            <v>CANTAGALO</v>
          </cell>
        </row>
        <row r="1814">
          <cell r="B1814" t="str">
            <v>CAPARAO</v>
          </cell>
        </row>
        <row r="1815">
          <cell r="B1815" t="str">
            <v>CAPELA NOVA</v>
          </cell>
        </row>
        <row r="1816">
          <cell r="B1816" t="str">
            <v>CAPELINHA</v>
          </cell>
        </row>
        <row r="1817">
          <cell r="B1817" t="str">
            <v>CAPETINGA</v>
          </cell>
        </row>
        <row r="1818">
          <cell r="B1818" t="str">
            <v>CAPIM BRANCO</v>
          </cell>
        </row>
        <row r="1819">
          <cell r="B1819" t="str">
            <v>CAPINOPOLIS</v>
          </cell>
        </row>
        <row r="1820">
          <cell r="B1820" t="str">
            <v>CAPITAO ENEAS</v>
          </cell>
        </row>
        <row r="1821">
          <cell r="B1821" t="str">
            <v>CAPITOLIO</v>
          </cell>
        </row>
        <row r="1822">
          <cell r="B1822" t="str">
            <v>CAPUTIRA</v>
          </cell>
        </row>
        <row r="1823">
          <cell r="B1823" t="str">
            <v>CARANDAI</v>
          </cell>
        </row>
        <row r="1824">
          <cell r="B1824" t="str">
            <v>CARATINGA</v>
          </cell>
        </row>
        <row r="1825">
          <cell r="B1825" t="str">
            <v>CARBONITA</v>
          </cell>
        </row>
        <row r="1826">
          <cell r="B1826" t="str">
            <v>CAREACU</v>
          </cell>
        </row>
        <row r="1827">
          <cell r="B1827" t="str">
            <v>CARLOS CHAGAS</v>
          </cell>
        </row>
        <row r="1828">
          <cell r="B1828" t="str">
            <v>CARMO DA CACHOEIRA</v>
          </cell>
        </row>
        <row r="1829">
          <cell r="B1829" t="str">
            <v>CARMO DO PARANAIBA</v>
          </cell>
        </row>
        <row r="1830">
          <cell r="B1830" t="str">
            <v>CARMO DO RIO CLARO</v>
          </cell>
        </row>
        <row r="1831">
          <cell r="B1831" t="str">
            <v>CARNEIRINHO</v>
          </cell>
        </row>
        <row r="1832">
          <cell r="B1832" t="str">
            <v>CARVALHOPOLIS</v>
          </cell>
        </row>
        <row r="1833">
          <cell r="B1833" t="str">
            <v>CARVALHOS</v>
          </cell>
        </row>
        <row r="1834">
          <cell r="B1834" t="str">
            <v>CASCALHO RICO</v>
          </cell>
        </row>
        <row r="1835">
          <cell r="B1835" t="str">
            <v>CASSIA</v>
          </cell>
        </row>
        <row r="1836">
          <cell r="B1836" t="str">
            <v>CATAGUASES</v>
          </cell>
        </row>
        <row r="1837">
          <cell r="B1837" t="str">
            <v>CATUTI</v>
          </cell>
        </row>
        <row r="1838">
          <cell r="B1838" t="str">
            <v>CAXAMBU</v>
          </cell>
        </row>
        <row r="1839">
          <cell r="B1839" t="str">
            <v>CEDRO DO ABAETE</v>
          </cell>
        </row>
        <row r="1840">
          <cell r="B1840" t="str">
            <v>CENTRALINA</v>
          </cell>
        </row>
        <row r="1841">
          <cell r="B1841" t="str">
            <v>CHACARA</v>
          </cell>
        </row>
        <row r="1842">
          <cell r="B1842" t="str">
            <v>CHAPADA GAUCHA</v>
          </cell>
        </row>
        <row r="1843">
          <cell r="B1843" t="str">
            <v>CIPOTANEA</v>
          </cell>
        </row>
        <row r="1844">
          <cell r="B1844" t="str">
            <v>CLARO DOS POCOES</v>
          </cell>
        </row>
        <row r="1845">
          <cell r="B1845" t="str">
            <v>CLAUDIO</v>
          </cell>
        </row>
        <row r="1846">
          <cell r="B1846" t="str">
            <v>COIMBRA</v>
          </cell>
        </row>
        <row r="1847">
          <cell r="B1847" t="str">
            <v>COLUNA</v>
          </cell>
        </row>
        <row r="1848">
          <cell r="B1848" t="str">
            <v>COMENDADOR GOMES</v>
          </cell>
        </row>
        <row r="1849">
          <cell r="B1849" t="str">
            <v>CONCEICAO DA APARECIDA</v>
          </cell>
        </row>
        <row r="1850">
          <cell r="B1850" t="str">
            <v>CONCEICAO DA BARRA DE MINAS</v>
          </cell>
        </row>
        <row r="1851">
          <cell r="B1851" t="str">
            <v>CONCEICAO DO MATO DENTRO</v>
          </cell>
        </row>
        <row r="1852">
          <cell r="B1852" t="str">
            <v>CONCEICAO DO PARA</v>
          </cell>
        </row>
        <row r="1853">
          <cell r="B1853" t="str">
            <v>CONCEICAO DO RIO VERDE</v>
          </cell>
        </row>
        <row r="1854">
          <cell r="B1854" t="str">
            <v>CONCEICAO DOS OUROS</v>
          </cell>
        </row>
        <row r="1855">
          <cell r="B1855" t="str">
            <v>CONEGO MARINHO</v>
          </cell>
        </row>
        <row r="1856">
          <cell r="B1856" t="str">
            <v>CONFINS</v>
          </cell>
        </row>
        <row r="1857">
          <cell r="B1857" t="str">
            <v>CONGONHAL</v>
          </cell>
        </row>
        <row r="1858">
          <cell r="B1858" t="str">
            <v>CONGONHAS</v>
          </cell>
        </row>
        <row r="1859">
          <cell r="B1859" t="str">
            <v>CONQUISTA</v>
          </cell>
        </row>
        <row r="1860">
          <cell r="B1860" t="str">
            <v>CONSELHEIRO LAFAIETE</v>
          </cell>
        </row>
        <row r="1861">
          <cell r="B1861" t="str">
            <v>CONTAGEM</v>
          </cell>
        </row>
        <row r="1862">
          <cell r="B1862" t="str">
            <v>CORACAO DE JESUS</v>
          </cell>
        </row>
        <row r="1863">
          <cell r="B1863" t="str">
            <v>CORDISBURGO</v>
          </cell>
        </row>
        <row r="1864">
          <cell r="B1864" t="str">
            <v>CORDISLANDIA</v>
          </cell>
        </row>
        <row r="1865">
          <cell r="B1865" t="str">
            <v>CORINTO</v>
          </cell>
        </row>
        <row r="1866">
          <cell r="B1866" t="str">
            <v>COROACI</v>
          </cell>
        </row>
        <row r="1867">
          <cell r="B1867" t="str">
            <v>COROMANDEL</v>
          </cell>
        </row>
        <row r="1868">
          <cell r="B1868" t="str">
            <v>CORONEL FABRICIANO</v>
          </cell>
        </row>
        <row r="1869">
          <cell r="B1869" t="str">
            <v>CORONEL MURTA</v>
          </cell>
        </row>
        <row r="1870">
          <cell r="B1870" t="str">
            <v>CORONEL XAVIER CHAVES</v>
          </cell>
        </row>
        <row r="1871">
          <cell r="B1871" t="str">
            <v>CORREGO NOVO</v>
          </cell>
        </row>
        <row r="1872">
          <cell r="B1872" t="str">
            <v>CRISTAIS</v>
          </cell>
        </row>
        <row r="1873">
          <cell r="B1873" t="str">
            <v>CRISTALIA</v>
          </cell>
        </row>
        <row r="1874">
          <cell r="B1874" t="str">
            <v>CRISTIANO OTONI</v>
          </cell>
        </row>
        <row r="1875">
          <cell r="B1875" t="str">
            <v>CRUCILANDIA</v>
          </cell>
        </row>
        <row r="1876">
          <cell r="B1876" t="str">
            <v>CRUZEIRO DA FORTALEZA</v>
          </cell>
        </row>
        <row r="1877">
          <cell r="B1877" t="str">
            <v>CRUZILIA</v>
          </cell>
        </row>
        <row r="1878">
          <cell r="B1878" t="str">
            <v>CURRAL DE DENTRO</v>
          </cell>
        </row>
        <row r="1879">
          <cell r="B1879" t="str">
            <v>CURVELO</v>
          </cell>
        </row>
        <row r="1880">
          <cell r="B1880" t="str">
            <v>DELFINOPOLIS</v>
          </cell>
        </row>
        <row r="1881">
          <cell r="B1881" t="str">
            <v>DESTERRO DO MELO</v>
          </cell>
        </row>
        <row r="1882">
          <cell r="B1882" t="str">
            <v>DIAMANTINA</v>
          </cell>
        </row>
        <row r="1883">
          <cell r="B1883" t="str">
            <v>DIONISIO</v>
          </cell>
        </row>
        <row r="1884">
          <cell r="B1884" t="str">
            <v>DIVINESIA</v>
          </cell>
        </row>
        <row r="1885">
          <cell r="B1885" t="str">
            <v>DIVINO</v>
          </cell>
        </row>
        <row r="1886">
          <cell r="B1886" t="str">
            <v>DIVINO DAS LARANJEIRAS</v>
          </cell>
        </row>
        <row r="1887">
          <cell r="B1887" t="str">
            <v>DIVINOPOLIS</v>
          </cell>
        </row>
        <row r="1888">
          <cell r="B1888" t="str">
            <v>DIVISA ALEGRE</v>
          </cell>
        </row>
        <row r="1889">
          <cell r="B1889" t="str">
            <v>DIVISA NOVA</v>
          </cell>
        </row>
        <row r="1890">
          <cell r="B1890" t="str">
            <v>DIVISOPOLIS</v>
          </cell>
        </row>
        <row r="1891">
          <cell r="B1891" t="str">
            <v>DOM CAVATI</v>
          </cell>
        </row>
        <row r="1892">
          <cell r="B1892" t="str">
            <v>DOM JOAQUIM</v>
          </cell>
        </row>
        <row r="1893">
          <cell r="B1893" t="str">
            <v>DOM SILVERIO</v>
          </cell>
        </row>
        <row r="1894">
          <cell r="B1894" t="str">
            <v>DONA EUSEBIA</v>
          </cell>
        </row>
        <row r="1895">
          <cell r="B1895" t="str">
            <v>DORES DO INDAIA</v>
          </cell>
        </row>
        <row r="1896">
          <cell r="B1896" t="str">
            <v>DORES DO TURVO</v>
          </cell>
        </row>
        <row r="1897">
          <cell r="B1897" t="str">
            <v>DURANDE</v>
          </cell>
        </row>
        <row r="1898">
          <cell r="B1898" t="str">
            <v>ENGENHEIRO CALDAS</v>
          </cell>
        </row>
        <row r="1899">
          <cell r="B1899" t="str">
            <v>ENGENHEIRO NAVARRO</v>
          </cell>
        </row>
        <row r="1900">
          <cell r="B1900" t="str">
            <v>ENTRE FOLHAS</v>
          </cell>
        </row>
        <row r="1901">
          <cell r="B1901" t="str">
            <v>ENTRE RIOS DE MINAS</v>
          </cell>
        </row>
        <row r="1902">
          <cell r="B1902" t="str">
            <v>ERVALIA</v>
          </cell>
        </row>
        <row r="1903">
          <cell r="B1903" t="str">
            <v>ESMERALDAS</v>
          </cell>
        </row>
        <row r="1904">
          <cell r="B1904" t="str">
            <v>ESPERA FELIZ</v>
          </cell>
        </row>
        <row r="1905">
          <cell r="B1905" t="str">
            <v>ESPINOSA</v>
          </cell>
        </row>
        <row r="1906">
          <cell r="B1906" t="str">
            <v>ESTIVA</v>
          </cell>
        </row>
        <row r="1907">
          <cell r="B1907" t="str">
            <v>ESTRELA DALVA</v>
          </cell>
        </row>
        <row r="1908">
          <cell r="B1908" t="str">
            <v>ESTRELA DO INDAIA</v>
          </cell>
        </row>
        <row r="1909">
          <cell r="B1909" t="str">
            <v>ESTRELA DO SUL</v>
          </cell>
        </row>
        <row r="1910">
          <cell r="B1910" t="str">
            <v>EUGENOPOLIS</v>
          </cell>
        </row>
        <row r="1911">
          <cell r="B1911" t="str">
            <v>EXTREMA</v>
          </cell>
        </row>
        <row r="1912">
          <cell r="B1912" t="str">
            <v>FAMA</v>
          </cell>
        </row>
        <row r="1913">
          <cell r="B1913" t="str">
            <v>FARIA LEMOS</v>
          </cell>
        </row>
        <row r="1914">
          <cell r="B1914" t="str">
            <v>FELIXLANDIA</v>
          </cell>
        </row>
        <row r="1915">
          <cell r="B1915" t="str">
            <v>FERNANDES TOURINHO</v>
          </cell>
        </row>
        <row r="1916">
          <cell r="B1916" t="str">
            <v>FERROS</v>
          </cell>
        </row>
        <row r="1917">
          <cell r="B1917" t="str">
            <v>FLORESTAL</v>
          </cell>
        </row>
        <row r="1918">
          <cell r="B1918" t="str">
            <v>FORMOSO</v>
          </cell>
        </row>
        <row r="1919">
          <cell r="B1919" t="str">
            <v>FORTALEZA DE MINAS</v>
          </cell>
        </row>
        <row r="1920">
          <cell r="B1920" t="str">
            <v>FRANCISCO DUMONT</v>
          </cell>
        </row>
        <row r="1921">
          <cell r="B1921" t="str">
            <v>FRANCISCOPOLIS</v>
          </cell>
        </row>
        <row r="1922">
          <cell r="B1922" t="str">
            <v>FREI INOCENCIO</v>
          </cell>
        </row>
        <row r="1923">
          <cell r="B1923" t="str">
            <v>FRONTEIRA</v>
          </cell>
        </row>
        <row r="1924">
          <cell r="B1924" t="str">
            <v>FRUTAL</v>
          </cell>
        </row>
        <row r="1925">
          <cell r="B1925" t="str">
            <v>FUNILANDIA</v>
          </cell>
        </row>
        <row r="1926">
          <cell r="B1926" t="str">
            <v>GLAUCILANDIA</v>
          </cell>
        </row>
        <row r="1927">
          <cell r="B1927" t="str">
            <v>GOIANA</v>
          </cell>
        </row>
        <row r="1928">
          <cell r="B1928" t="str">
            <v>GONCALVES</v>
          </cell>
        </row>
        <row r="1929">
          <cell r="B1929" t="str">
            <v>GOUVEIA</v>
          </cell>
        </row>
        <row r="1930">
          <cell r="B1930" t="str">
            <v>GRAO MOGOL</v>
          </cell>
        </row>
        <row r="1931">
          <cell r="B1931" t="str">
            <v>GRUPIARA</v>
          </cell>
        </row>
        <row r="1932">
          <cell r="B1932" t="str">
            <v>GUARACIABA</v>
          </cell>
        </row>
        <row r="1933">
          <cell r="B1933" t="str">
            <v>GUARANESIA</v>
          </cell>
        </row>
        <row r="1934">
          <cell r="B1934" t="str">
            <v>GUARARA</v>
          </cell>
        </row>
        <row r="1935">
          <cell r="B1935" t="str">
            <v>GUARDA-MOR</v>
          </cell>
        </row>
        <row r="1936">
          <cell r="B1936" t="str">
            <v>GUAXUPE</v>
          </cell>
        </row>
        <row r="1937">
          <cell r="B1937" t="str">
            <v>GUIDOVAL</v>
          </cell>
        </row>
        <row r="1938">
          <cell r="B1938" t="str">
            <v>GUIRICEMA</v>
          </cell>
        </row>
        <row r="1939">
          <cell r="B1939" t="str">
            <v>GURINHATA</v>
          </cell>
        </row>
        <row r="1940">
          <cell r="B1940" t="str">
            <v>HELIODORA</v>
          </cell>
        </row>
        <row r="1941">
          <cell r="B1941" t="str">
            <v>IAPU</v>
          </cell>
        </row>
        <row r="1942">
          <cell r="B1942" t="str">
            <v>IBERTIOGA</v>
          </cell>
        </row>
        <row r="1943">
          <cell r="B1943" t="str">
            <v>IBIAI</v>
          </cell>
        </row>
        <row r="1944">
          <cell r="B1944" t="str">
            <v>IBIRACATU</v>
          </cell>
        </row>
        <row r="1945">
          <cell r="B1945" t="str">
            <v>IBIRACI</v>
          </cell>
        </row>
        <row r="1946">
          <cell r="B1946" t="str">
            <v>IBIRITE</v>
          </cell>
        </row>
        <row r="1947">
          <cell r="B1947" t="str">
            <v>IBITIURA DE MINAS</v>
          </cell>
        </row>
        <row r="1948">
          <cell r="B1948" t="str">
            <v>ICARAI DE MINAS</v>
          </cell>
        </row>
        <row r="1949">
          <cell r="B1949" t="str">
            <v>IGARAPE</v>
          </cell>
        </row>
        <row r="1950">
          <cell r="B1950" t="str">
            <v>IGARATINGA</v>
          </cell>
        </row>
        <row r="1951">
          <cell r="B1951" t="str">
            <v>ILICINEA</v>
          </cell>
        </row>
        <row r="1952">
          <cell r="B1952" t="str">
            <v>IMBE DE MINAS</v>
          </cell>
        </row>
        <row r="1953">
          <cell r="B1953" t="str">
            <v>INCONFIDENTES</v>
          </cell>
        </row>
        <row r="1954">
          <cell r="B1954" t="str">
            <v>INDAIABIRA</v>
          </cell>
        </row>
        <row r="1955">
          <cell r="B1955" t="str">
            <v>INDIANOPOLIS</v>
          </cell>
        </row>
        <row r="1956">
          <cell r="B1956" t="str">
            <v>INGAI</v>
          </cell>
        </row>
        <row r="1957">
          <cell r="B1957" t="str">
            <v>INHAPIM</v>
          </cell>
        </row>
        <row r="1958">
          <cell r="B1958" t="str">
            <v>INIMUTABA</v>
          </cell>
        </row>
        <row r="1959">
          <cell r="B1959" t="str">
            <v>IPABA</v>
          </cell>
        </row>
        <row r="1960">
          <cell r="B1960" t="str">
            <v>IPATINGA</v>
          </cell>
        </row>
        <row r="1961">
          <cell r="B1961" t="str">
            <v>IPUIUNA</v>
          </cell>
        </row>
        <row r="1962">
          <cell r="B1962" t="str">
            <v>IRAI DE MINAS</v>
          </cell>
        </row>
        <row r="1963">
          <cell r="B1963" t="str">
            <v>ITABIRINHA</v>
          </cell>
        </row>
        <row r="1964">
          <cell r="B1964" t="str">
            <v>ITACARAMBI</v>
          </cell>
        </row>
        <row r="1965">
          <cell r="B1965" t="str">
            <v>ITAJUBA</v>
          </cell>
        </row>
        <row r="1966">
          <cell r="B1966" t="str">
            <v>ITAMARANDIBA</v>
          </cell>
        </row>
        <row r="1967">
          <cell r="B1967" t="str">
            <v>ITAMOGI</v>
          </cell>
        </row>
        <row r="1968">
          <cell r="B1968" t="str">
            <v>ITAMONTE</v>
          </cell>
        </row>
        <row r="1969">
          <cell r="B1969" t="str">
            <v>ITANHOMI</v>
          </cell>
        </row>
        <row r="1970">
          <cell r="B1970" t="str">
            <v>ITAOBIM</v>
          </cell>
        </row>
        <row r="1971">
          <cell r="B1971" t="str">
            <v>ITAPAGIPE</v>
          </cell>
        </row>
        <row r="1972">
          <cell r="B1972" t="str">
            <v>ITAPECERICA</v>
          </cell>
        </row>
        <row r="1973">
          <cell r="B1973" t="str">
            <v>ITAPEVA</v>
          </cell>
        </row>
        <row r="1974">
          <cell r="B1974" t="str">
            <v>ITATIAIUCU</v>
          </cell>
        </row>
        <row r="1975">
          <cell r="B1975" t="str">
            <v>ITAU DE MINAS</v>
          </cell>
        </row>
        <row r="1976">
          <cell r="B1976" t="str">
            <v>ITAVERAVA</v>
          </cell>
        </row>
        <row r="1977">
          <cell r="B1977" t="str">
            <v>ITUETA</v>
          </cell>
        </row>
        <row r="1978">
          <cell r="B1978" t="str">
            <v>ITUMIRIM</v>
          </cell>
        </row>
        <row r="1979">
          <cell r="B1979" t="str">
            <v>ITURAMA</v>
          </cell>
        </row>
        <row r="1980">
          <cell r="B1980" t="str">
            <v>ITUTINGA</v>
          </cell>
        </row>
        <row r="1981">
          <cell r="B1981" t="str">
            <v>JABOTICATUBAS</v>
          </cell>
        </row>
        <row r="1982">
          <cell r="B1982" t="str">
            <v>JACINTO</v>
          </cell>
        </row>
        <row r="1983">
          <cell r="B1983" t="str">
            <v>JACUI</v>
          </cell>
        </row>
        <row r="1984">
          <cell r="B1984" t="str">
            <v>JAIBA</v>
          </cell>
        </row>
        <row r="1985">
          <cell r="B1985" t="str">
            <v>JANAUBA</v>
          </cell>
        </row>
        <row r="1986">
          <cell r="B1986" t="str">
            <v>JANUARIA</v>
          </cell>
        </row>
        <row r="1987">
          <cell r="B1987" t="str">
            <v>JAPONVAR</v>
          </cell>
        </row>
        <row r="1988">
          <cell r="B1988" t="str">
            <v>JEQUITAI</v>
          </cell>
        </row>
        <row r="1989">
          <cell r="B1989" t="str">
            <v>JEQUITIBA</v>
          </cell>
        </row>
        <row r="1990">
          <cell r="B1990" t="str">
            <v>JEQUITINHONHA</v>
          </cell>
        </row>
        <row r="1991">
          <cell r="B1991" t="str">
            <v>JOAIMA</v>
          </cell>
        </row>
        <row r="1992">
          <cell r="B1992" t="str">
            <v>JOAO PINHEIRO</v>
          </cell>
        </row>
        <row r="1993">
          <cell r="B1993" t="str">
            <v>JOAQUIM FELICIO</v>
          </cell>
        </row>
        <row r="1994">
          <cell r="B1994" t="str">
            <v>JORDANIA</v>
          </cell>
        </row>
        <row r="1995">
          <cell r="B1995" t="str">
            <v>JOSE RAYDAN</v>
          </cell>
        </row>
        <row r="1996">
          <cell r="B1996" t="str">
            <v>JUATUBA</v>
          </cell>
        </row>
        <row r="1997">
          <cell r="B1997" t="str">
            <v>JURAMENTO</v>
          </cell>
        </row>
        <row r="1998">
          <cell r="B1998" t="str">
            <v>JURUAIA</v>
          </cell>
        </row>
        <row r="1999">
          <cell r="B1999" t="str">
            <v>JUVENILIA</v>
          </cell>
        </row>
        <row r="2000">
          <cell r="B2000" t="str">
            <v>LAGAMAR</v>
          </cell>
        </row>
        <row r="2001">
          <cell r="B2001" t="str">
            <v>LAGOA DOS PATOS</v>
          </cell>
        </row>
        <row r="2002">
          <cell r="B2002" t="str">
            <v>LAGOA DOURADA</v>
          </cell>
        </row>
        <row r="2003">
          <cell r="B2003" t="str">
            <v>LAGOA GRANDE</v>
          </cell>
        </row>
        <row r="2004">
          <cell r="B2004" t="str">
            <v>LAGOA SANTA</v>
          </cell>
        </row>
        <row r="2005">
          <cell r="B2005" t="str">
            <v>LARANJAL</v>
          </cell>
        </row>
        <row r="2006">
          <cell r="B2006" t="str">
            <v>LAVRAS</v>
          </cell>
        </row>
        <row r="2007">
          <cell r="B2007" t="str">
            <v>LEANDRO FERREIRA</v>
          </cell>
        </row>
        <row r="2008">
          <cell r="B2008" t="str">
            <v>LEOPOLDINA</v>
          </cell>
        </row>
        <row r="2009">
          <cell r="B2009" t="str">
            <v>LIBERDADE</v>
          </cell>
        </row>
        <row r="2010">
          <cell r="B2010" t="str">
            <v>LIMEIRA DO OESTE</v>
          </cell>
        </row>
        <row r="2011">
          <cell r="B2011" t="str">
            <v>LONTRA</v>
          </cell>
        </row>
        <row r="2012">
          <cell r="B2012" t="str">
            <v>LUISLANDIA</v>
          </cell>
        </row>
        <row r="2013">
          <cell r="B2013" t="str">
            <v>LUZ</v>
          </cell>
        </row>
        <row r="2014">
          <cell r="B2014" t="str">
            <v>MACHACALIS</v>
          </cell>
        </row>
        <row r="2015">
          <cell r="B2015" t="str">
            <v>MADRE DE DEUS DE MINAS</v>
          </cell>
        </row>
        <row r="2016">
          <cell r="B2016" t="str">
            <v>MALACACHETA</v>
          </cell>
        </row>
        <row r="2017">
          <cell r="B2017" t="str">
            <v>MANGA</v>
          </cell>
        </row>
        <row r="2018">
          <cell r="B2018" t="str">
            <v>MAR DE ESPANHA</v>
          </cell>
        </row>
        <row r="2019">
          <cell r="B2019" t="str">
            <v>MARAVILHAS</v>
          </cell>
        </row>
        <row r="2020">
          <cell r="B2020" t="str">
            <v>MARIA DA FE</v>
          </cell>
        </row>
        <row r="2021">
          <cell r="B2021" t="str">
            <v>MARILAC</v>
          </cell>
        </row>
        <row r="2022">
          <cell r="B2022" t="str">
            <v>MARIO CAMPOS</v>
          </cell>
        </row>
        <row r="2023">
          <cell r="B2023" t="str">
            <v>MARIPA DE MINAS</v>
          </cell>
        </row>
        <row r="2024">
          <cell r="B2024" t="str">
            <v>MARTINHO CAMPOS</v>
          </cell>
        </row>
        <row r="2025">
          <cell r="B2025" t="str">
            <v>MARTINS SOARES</v>
          </cell>
        </row>
        <row r="2026">
          <cell r="B2026" t="str">
            <v>MATA VERDE</v>
          </cell>
        </row>
        <row r="2027">
          <cell r="B2027" t="str">
            <v>MATERLANDIA</v>
          </cell>
        </row>
        <row r="2028">
          <cell r="B2028" t="str">
            <v>MATEUS LEME</v>
          </cell>
        </row>
        <row r="2029">
          <cell r="B2029" t="str">
            <v>MATHIAS LOBATO</v>
          </cell>
        </row>
        <row r="2030">
          <cell r="B2030" t="str">
            <v>MATIAS BARBOSA</v>
          </cell>
        </row>
        <row r="2031">
          <cell r="B2031" t="str">
            <v>MATIAS CARDOSO</v>
          </cell>
        </row>
        <row r="2032">
          <cell r="B2032" t="str">
            <v>MATIPO</v>
          </cell>
        </row>
        <row r="2033">
          <cell r="B2033" t="str">
            <v>MATO VERDE</v>
          </cell>
        </row>
        <row r="2034">
          <cell r="B2034" t="str">
            <v>MATOZINHOS</v>
          </cell>
        </row>
        <row r="2035">
          <cell r="B2035" t="str">
            <v>MATUTINA</v>
          </cell>
        </row>
        <row r="2036">
          <cell r="B2036" t="str">
            <v>MEDEIROS</v>
          </cell>
        </row>
        <row r="2037">
          <cell r="B2037" t="str">
            <v>MEDINA</v>
          </cell>
        </row>
        <row r="2038">
          <cell r="B2038" t="str">
            <v>MERCES</v>
          </cell>
        </row>
        <row r="2039">
          <cell r="B2039" t="str">
            <v>MINAS NOVAS</v>
          </cell>
        </row>
        <row r="2040">
          <cell r="B2040" t="str">
            <v>MINDURI</v>
          </cell>
        </row>
        <row r="2041">
          <cell r="B2041" t="str">
            <v>MIRABELA</v>
          </cell>
        </row>
        <row r="2042">
          <cell r="B2042" t="str">
            <v>MIRADOURO</v>
          </cell>
        </row>
        <row r="2043">
          <cell r="B2043" t="str">
            <v>MIRAI</v>
          </cell>
        </row>
        <row r="2044">
          <cell r="B2044" t="str">
            <v>MIRAVANIA</v>
          </cell>
        </row>
        <row r="2045">
          <cell r="B2045" t="str">
            <v>MOEDA</v>
          </cell>
        </row>
        <row r="2046">
          <cell r="B2046" t="str">
            <v>MONJOLOS</v>
          </cell>
        </row>
        <row r="2047">
          <cell r="B2047" t="str">
            <v>MONSENHOR PAULO</v>
          </cell>
        </row>
        <row r="2048">
          <cell r="B2048" t="str">
            <v>MONTALVANIA</v>
          </cell>
        </row>
        <row r="2049">
          <cell r="B2049" t="str">
            <v>MONTE AZUL</v>
          </cell>
        </row>
        <row r="2050">
          <cell r="B2050" t="str">
            <v>MONTE BELO</v>
          </cell>
        </row>
        <row r="2051">
          <cell r="B2051" t="str">
            <v>MONTE SANTO DE MINAS</v>
          </cell>
        </row>
        <row r="2052">
          <cell r="B2052" t="str">
            <v>MONTE SIAO</v>
          </cell>
        </row>
        <row r="2053">
          <cell r="B2053" t="str">
            <v>MONTES CLAROS</v>
          </cell>
        </row>
        <row r="2054">
          <cell r="B2054" t="str">
            <v>MONTEZUMA</v>
          </cell>
        </row>
        <row r="2055">
          <cell r="B2055" t="str">
            <v>MORADA NOVA DE MINAS</v>
          </cell>
        </row>
        <row r="2056">
          <cell r="B2056" t="str">
            <v>MORRO DA GARCA</v>
          </cell>
        </row>
        <row r="2057">
          <cell r="B2057" t="str">
            <v>MUNHOZ</v>
          </cell>
        </row>
        <row r="2058">
          <cell r="B2058" t="str">
            <v>MUTUM</v>
          </cell>
        </row>
        <row r="2059">
          <cell r="B2059" t="str">
            <v>MUZAMBINHO</v>
          </cell>
        </row>
        <row r="2060">
          <cell r="B2060" t="str">
            <v>NACIP RAYDAN</v>
          </cell>
        </row>
        <row r="2061">
          <cell r="B2061" t="str">
            <v>NANUQUE</v>
          </cell>
        </row>
        <row r="2062">
          <cell r="B2062" t="str">
            <v>NAQUE</v>
          </cell>
        </row>
        <row r="2063">
          <cell r="B2063" t="str">
            <v>NATERCIA</v>
          </cell>
        </row>
        <row r="2064">
          <cell r="B2064" t="str">
            <v>NAZARENO</v>
          </cell>
        </row>
        <row r="2065">
          <cell r="B2065" t="str">
            <v>NINHEIRA</v>
          </cell>
        </row>
        <row r="2066">
          <cell r="B2066" t="str">
            <v>NOVA LIMA</v>
          </cell>
        </row>
        <row r="2067">
          <cell r="B2067" t="str">
            <v>NOVA MODICA</v>
          </cell>
        </row>
        <row r="2068">
          <cell r="B2068" t="str">
            <v>NOVA PORTEIRINHA</v>
          </cell>
        </row>
        <row r="2069">
          <cell r="B2069" t="str">
            <v>NOVA RESENDE</v>
          </cell>
        </row>
        <row r="2070">
          <cell r="B2070" t="str">
            <v>NOVA SERRANA</v>
          </cell>
        </row>
        <row r="2071">
          <cell r="B2071" t="str">
            <v>NOVA UNIAO</v>
          </cell>
        </row>
        <row r="2072">
          <cell r="B2072" t="str">
            <v>NOVO CRUZEIRO</v>
          </cell>
        </row>
        <row r="2073">
          <cell r="B2073" t="str">
            <v>OLIVEIRA FORTES</v>
          </cell>
        </row>
        <row r="2074">
          <cell r="B2074" t="str">
            <v>ONCA DE PITANGUI</v>
          </cell>
        </row>
        <row r="2075">
          <cell r="B2075" t="str">
            <v>ORIZANIA</v>
          </cell>
        </row>
        <row r="2076">
          <cell r="B2076" t="str">
            <v>OURO BRANCO</v>
          </cell>
        </row>
        <row r="2077">
          <cell r="B2077" t="str">
            <v>OURO VERDE DE MINAS</v>
          </cell>
        </row>
        <row r="2078">
          <cell r="B2078" t="str">
            <v>PADRE PARAISO</v>
          </cell>
        </row>
        <row r="2079">
          <cell r="B2079" t="str">
            <v>PAI PEDRO</v>
          </cell>
        </row>
        <row r="2080">
          <cell r="B2080" t="str">
            <v>PAINEIRAS</v>
          </cell>
        </row>
        <row r="2081">
          <cell r="B2081" t="str">
            <v>PALMA</v>
          </cell>
        </row>
        <row r="2082">
          <cell r="B2082" t="str">
            <v>PALMOPOLIS</v>
          </cell>
        </row>
        <row r="2083">
          <cell r="B2083" t="str">
            <v>PARA DE MINAS</v>
          </cell>
        </row>
        <row r="2084">
          <cell r="B2084" t="str">
            <v>PARACATU</v>
          </cell>
        </row>
        <row r="2085">
          <cell r="B2085" t="str">
            <v>PARAOPEBA</v>
          </cell>
        </row>
        <row r="2086">
          <cell r="B2086" t="str">
            <v>PASSA TEMPO</v>
          </cell>
        </row>
        <row r="2087">
          <cell r="B2087" t="str">
            <v>PATIS</v>
          </cell>
        </row>
        <row r="2088">
          <cell r="B2088" t="str">
            <v>PATOS DE MINAS</v>
          </cell>
        </row>
        <row r="2089">
          <cell r="B2089" t="str">
            <v>PATROCINIO DO MURIAE</v>
          </cell>
        </row>
        <row r="2090">
          <cell r="B2090" t="str">
            <v>PAULA CANDIDO</v>
          </cell>
        </row>
        <row r="2091">
          <cell r="B2091" t="str">
            <v>PAULISTAS</v>
          </cell>
        </row>
        <row r="2092">
          <cell r="B2092" t="str">
            <v>PECANHA</v>
          </cell>
        </row>
        <row r="2093">
          <cell r="B2093" t="str">
            <v>PEDRA AZUL</v>
          </cell>
        </row>
        <row r="2094">
          <cell r="B2094" t="str">
            <v>PEDRA DO ANTA</v>
          </cell>
        </row>
        <row r="2095">
          <cell r="B2095" t="str">
            <v>PEDRA DO INDAIA</v>
          </cell>
        </row>
        <row r="2096">
          <cell r="B2096" t="str">
            <v>PEDRALVA</v>
          </cell>
        </row>
        <row r="2097">
          <cell r="B2097" t="str">
            <v>PEDRAS DE MARIA DA CRUZ</v>
          </cell>
        </row>
        <row r="2098">
          <cell r="B2098" t="str">
            <v>PEDRINOPOLIS</v>
          </cell>
        </row>
        <row r="2099">
          <cell r="B2099" t="str">
            <v>PEDRO LEOPOLDO</v>
          </cell>
        </row>
        <row r="2100">
          <cell r="B2100" t="str">
            <v>PEQUERI</v>
          </cell>
        </row>
        <row r="2101">
          <cell r="B2101" t="str">
            <v>PERDIGAO</v>
          </cell>
        </row>
        <row r="2102">
          <cell r="B2102" t="str">
            <v>PERDIZES</v>
          </cell>
        </row>
        <row r="2103">
          <cell r="B2103" t="str">
            <v>PERDOES</v>
          </cell>
        </row>
        <row r="2104">
          <cell r="B2104" t="str">
            <v>PERIQUITO</v>
          </cell>
        </row>
        <row r="2105">
          <cell r="B2105" t="str">
            <v>PIEDADE DE CARATINGA</v>
          </cell>
        </row>
        <row r="2106">
          <cell r="B2106" t="str">
            <v>PIEDADE DE PONTE NOVA</v>
          </cell>
        </row>
        <row r="2107">
          <cell r="B2107" t="str">
            <v>PIEDADE DO RIO GRANDE</v>
          </cell>
        </row>
        <row r="2108">
          <cell r="B2108" t="str">
            <v>PIEDADE DOS GERAIS</v>
          </cell>
        </row>
        <row r="2109">
          <cell r="B2109" t="str">
            <v>PINGO-DAGUA</v>
          </cell>
        </row>
        <row r="2110">
          <cell r="B2110" t="str">
            <v>PINTOPOLIS</v>
          </cell>
        </row>
        <row r="2111">
          <cell r="B2111" t="str">
            <v>PIRAJUBA</v>
          </cell>
        </row>
        <row r="2112">
          <cell r="B2112" t="str">
            <v>PIRANGA</v>
          </cell>
        </row>
        <row r="2113">
          <cell r="B2113" t="str">
            <v>PIRANGUCU</v>
          </cell>
        </row>
        <row r="2114">
          <cell r="B2114" t="str">
            <v>PIRANGUINHO</v>
          </cell>
        </row>
        <row r="2115">
          <cell r="B2115" t="str">
            <v>PIRAPETINGA</v>
          </cell>
        </row>
        <row r="2116">
          <cell r="B2116" t="str">
            <v>PIRAUBA</v>
          </cell>
        </row>
        <row r="2117">
          <cell r="B2117" t="str">
            <v>PITANGUI</v>
          </cell>
        </row>
        <row r="2118">
          <cell r="B2118" t="str">
            <v>PLANURA</v>
          </cell>
        </row>
        <row r="2119">
          <cell r="B2119" t="str">
            <v>POCO FUNDO</v>
          </cell>
        </row>
        <row r="2120">
          <cell r="B2120" t="str">
            <v>POMPEU</v>
          </cell>
        </row>
        <row r="2121">
          <cell r="B2121" t="str">
            <v>PONTO CHIQUE</v>
          </cell>
        </row>
        <row r="2122">
          <cell r="B2122" t="str">
            <v>PORTEIRINHA</v>
          </cell>
        </row>
        <row r="2123">
          <cell r="B2123" t="str">
            <v>PORTO FIRME</v>
          </cell>
        </row>
        <row r="2124">
          <cell r="B2124" t="str">
            <v>POTE</v>
          </cell>
        </row>
        <row r="2125">
          <cell r="B2125" t="str">
            <v>POUSO ALEGRE</v>
          </cell>
        </row>
        <row r="2126">
          <cell r="B2126" t="str">
            <v>PRADOS</v>
          </cell>
        </row>
        <row r="2127">
          <cell r="B2127" t="str">
            <v>PRATA</v>
          </cell>
        </row>
        <row r="2128">
          <cell r="B2128" t="str">
            <v>PRESIDENTE JUSCELINO</v>
          </cell>
        </row>
        <row r="2129">
          <cell r="B2129" t="str">
            <v>PRESIDENTE OLEGARIO</v>
          </cell>
        </row>
        <row r="2130">
          <cell r="B2130" t="str">
            <v>PRUDENTE DE MORAIS</v>
          </cell>
        </row>
        <row r="2131">
          <cell r="B2131" t="str">
            <v>QUARTEL GERAL</v>
          </cell>
        </row>
        <row r="2132">
          <cell r="B2132" t="str">
            <v>RAPOSOS</v>
          </cell>
        </row>
        <row r="2133">
          <cell r="B2133" t="str">
            <v>RESENDE COSTA</v>
          </cell>
        </row>
        <row r="2134">
          <cell r="B2134" t="str">
            <v>RESPLENDOR</v>
          </cell>
        </row>
        <row r="2135">
          <cell r="B2135" t="str">
            <v>RESSAQUINHA</v>
          </cell>
        </row>
        <row r="2136">
          <cell r="B2136" t="str">
            <v>RIACHINHO</v>
          </cell>
        </row>
        <row r="2137">
          <cell r="B2137" t="str">
            <v>RIACHO DOS MACHADOS</v>
          </cell>
        </row>
        <row r="2138">
          <cell r="B2138" t="str">
            <v>RIBEIRAO DAS NEVES</v>
          </cell>
        </row>
        <row r="2139">
          <cell r="B2139" t="str">
            <v>RIBEIRAO VERMELHO</v>
          </cell>
        </row>
        <row r="2140">
          <cell r="B2140" t="str">
            <v>RIO CASCA</v>
          </cell>
        </row>
        <row r="2141">
          <cell r="B2141" t="str">
            <v>RIO ESPERA</v>
          </cell>
        </row>
        <row r="2142">
          <cell r="B2142" t="str">
            <v>RIO MANSO</v>
          </cell>
        </row>
        <row r="2143">
          <cell r="B2143" t="str">
            <v>RIO NOVO</v>
          </cell>
        </row>
        <row r="2144">
          <cell r="B2144" t="str">
            <v>RIO PARANAIBA</v>
          </cell>
        </row>
        <row r="2145">
          <cell r="B2145" t="str">
            <v>RIO PARDO DE MINAS</v>
          </cell>
        </row>
        <row r="2146">
          <cell r="B2146" t="str">
            <v>RIO PIRACICABA</v>
          </cell>
        </row>
        <row r="2147">
          <cell r="B2147" t="str">
            <v>RIO POMBA</v>
          </cell>
        </row>
        <row r="2148">
          <cell r="B2148" t="str">
            <v>RIO VERMELHO</v>
          </cell>
        </row>
        <row r="2149">
          <cell r="B2149" t="str">
            <v>RITAPOLIS</v>
          </cell>
        </row>
        <row r="2150">
          <cell r="B2150" t="str">
            <v>RODEIRO</v>
          </cell>
        </row>
        <row r="2151">
          <cell r="B2151" t="str">
            <v>ROSARIO DA LIMEIRA</v>
          </cell>
        </row>
        <row r="2152">
          <cell r="B2152" t="str">
            <v>RUBIM</v>
          </cell>
        </row>
        <row r="2153">
          <cell r="B2153" t="str">
            <v>SABARA</v>
          </cell>
        </row>
        <row r="2154">
          <cell r="B2154" t="str">
            <v>SALINAS</v>
          </cell>
        </row>
        <row r="2155">
          <cell r="B2155" t="str">
            <v>SALTO DA DIVISA</v>
          </cell>
        </row>
        <row r="2156">
          <cell r="B2156" t="str">
            <v>SANTA BARBARA</v>
          </cell>
        </row>
        <row r="2157">
          <cell r="B2157" t="str">
            <v>SANTA BARBARA DO LESTE</v>
          </cell>
        </row>
        <row r="2158">
          <cell r="B2158" t="str">
            <v>SANTA BARBARA DO TUGURIO</v>
          </cell>
        </row>
        <row r="2159">
          <cell r="B2159" t="str">
            <v>SANTA CRUZ DO ESCALVADO</v>
          </cell>
        </row>
        <row r="2160">
          <cell r="B2160" t="str">
            <v>SANTA EFIGENIA DE MINAS</v>
          </cell>
        </row>
        <row r="2161">
          <cell r="B2161" t="str">
            <v>SANTA FE DE MINAS</v>
          </cell>
        </row>
        <row r="2162">
          <cell r="B2162" t="str">
            <v>SANTA JULIANA</v>
          </cell>
        </row>
        <row r="2163">
          <cell r="B2163" t="str">
            <v>SANTA LUZIA</v>
          </cell>
        </row>
        <row r="2164">
          <cell r="B2164" t="str">
            <v>SANTA MARGARIDA</v>
          </cell>
        </row>
        <row r="2165">
          <cell r="B2165" t="str">
            <v>SANTA MARIA DE ITABIRA</v>
          </cell>
        </row>
        <row r="2166">
          <cell r="B2166" t="str">
            <v>SANTA MARIA DO SUACUI</v>
          </cell>
        </row>
        <row r="2167">
          <cell r="B2167" t="str">
            <v>SANTA RITA DE CALDAS</v>
          </cell>
        </row>
        <row r="2168">
          <cell r="B2168" t="str">
            <v>SANTA RITA DE IBITIPOCA</v>
          </cell>
        </row>
        <row r="2169">
          <cell r="B2169" t="str">
            <v>SANTA RITA DE MINAS</v>
          </cell>
        </row>
        <row r="2170">
          <cell r="B2170" t="str">
            <v>SANTA RITA DO ITUETO</v>
          </cell>
        </row>
        <row r="2171">
          <cell r="B2171" t="str">
            <v>SANTA RITA DO SAPUCAI</v>
          </cell>
        </row>
        <row r="2172">
          <cell r="B2172" t="str">
            <v>SANTA ROSA DA SERRA</v>
          </cell>
        </row>
        <row r="2173">
          <cell r="B2173" t="str">
            <v>SANTA VITORIA</v>
          </cell>
        </row>
        <row r="2174">
          <cell r="B2174" t="str">
            <v>SANTANA DA VARGEM</v>
          </cell>
        </row>
        <row r="2175">
          <cell r="B2175" t="str">
            <v>SANTANA DE CATAGUASES</v>
          </cell>
        </row>
        <row r="2176">
          <cell r="B2176" t="str">
            <v>SANTANA DO JACARE</v>
          </cell>
        </row>
        <row r="2177">
          <cell r="B2177" t="str">
            <v>SANTANA DO MANHUACU</v>
          </cell>
        </row>
        <row r="2178">
          <cell r="B2178" t="str">
            <v>SANTANA DO PARAISO</v>
          </cell>
        </row>
        <row r="2179">
          <cell r="B2179" t="str">
            <v>SANTO ANTONIO DO AMPARO</v>
          </cell>
        </row>
        <row r="2180">
          <cell r="B2180" t="str">
            <v>SANTO ANTONIO DO GRAMA</v>
          </cell>
        </row>
        <row r="2181">
          <cell r="B2181" t="str">
            <v>SANTO ANTONIO DO JACINTO</v>
          </cell>
        </row>
        <row r="2182">
          <cell r="B2182" t="str">
            <v>SANTO ANTONIO DO MONTE</v>
          </cell>
        </row>
        <row r="2183">
          <cell r="B2183" t="str">
            <v>SANTO ANTONIO DO RETIRO</v>
          </cell>
        </row>
        <row r="2184">
          <cell r="B2184" t="str">
            <v>SANTO HIPOLITO</v>
          </cell>
        </row>
        <row r="2185">
          <cell r="B2185" t="str">
            <v>SANTOS DUMONT</v>
          </cell>
        </row>
        <row r="2186">
          <cell r="B2186" t="str">
            <v>SAO BENTO ABADE</v>
          </cell>
        </row>
        <row r="2187">
          <cell r="B2187" t="str">
            <v>SAO BRAS DO SUACUI</v>
          </cell>
        </row>
        <row r="2188">
          <cell r="B2188" t="str">
            <v>SAO DOMINGOS DAS DORES</v>
          </cell>
        </row>
        <row r="2189">
          <cell r="B2189" t="str">
            <v>SAO DOMINGOS DO PRATA</v>
          </cell>
        </row>
        <row r="2190">
          <cell r="B2190" t="str">
            <v>SAO FRANCISCO</v>
          </cell>
        </row>
        <row r="2191">
          <cell r="B2191" t="str">
            <v>SAO FRANCISCO DE PAULA</v>
          </cell>
        </row>
        <row r="2192">
          <cell r="B2192" t="str">
            <v>SAO FRANCISCO DE SALES</v>
          </cell>
        </row>
        <row r="2193">
          <cell r="B2193" t="str">
            <v>SAO GERALDO</v>
          </cell>
        </row>
        <row r="2194">
          <cell r="B2194" t="str">
            <v>SAO GONCALO DO ABAETE</v>
          </cell>
        </row>
        <row r="2195">
          <cell r="B2195" t="str">
            <v>SAO GONCALO DO PARA</v>
          </cell>
        </row>
        <row r="2196">
          <cell r="B2196" t="str">
            <v>SAO GONCALO DO SAPUCAI</v>
          </cell>
        </row>
        <row r="2197">
          <cell r="B2197" t="str">
            <v>SAO GOTARDO</v>
          </cell>
        </row>
        <row r="2198">
          <cell r="B2198" t="str">
            <v>SAO JOAO DA PONTE</v>
          </cell>
        </row>
        <row r="2199">
          <cell r="B2199" t="str">
            <v>SAO JOAO DAS MISSOES</v>
          </cell>
        </row>
        <row r="2200">
          <cell r="B2200" t="str">
            <v>SAO JOAO DEL REI</v>
          </cell>
        </row>
        <row r="2201">
          <cell r="B2201" t="str">
            <v>SAO JOAO DO MANHUACU</v>
          </cell>
        </row>
        <row r="2202">
          <cell r="B2202" t="str">
            <v>SAO JOAO DO ORIENTE</v>
          </cell>
        </row>
        <row r="2203">
          <cell r="B2203" t="str">
            <v>SAO JOAO DO PARAISO</v>
          </cell>
        </row>
        <row r="2204">
          <cell r="B2204" t="str">
            <v>SAO JOAO EVANGELISTA</v>
          </cell>
        </row>
        <row r="2205">
          <cell r="B2205" t="str">
            <v>SAO JOAO NEPOMUCENO</v>
          </cell>
        </row>
        <row r="2206">
          <cell r="B2206" t="str">
            <v>SAO JOAQUIM DE BICAS</v>
          </cell>
        </row>
        <row r="2207">
          <cell r="B2207" t="str">
            <v>SAO JOSE DA BARRA</v>
          </cell>
        </row>
        <row r="2208">
          <cell r="B2208" t="str">
            <v>SAO JOSE DA LAPA</v>
          </cell>
        </row>
        <row r="2209">
          <cell r="B2209" t="str">
            <v>SAO JOSE DA SAFIRA</v>
          </cell>
        </row>
        <row r="2210">
          <cell r="B2210" t="str">
            <v>SAO JOSE DO ALEGRE</v>
          </cell>
        </row>
        <row r="2211">
          <cell r="B2211" t="str">
            <v>SAO JOSE DO GOIABAL</v>
          </cell>
        </row>
        <row r="2212">
          <cell r="B2212" t="str">
            <v>SAO JOSE DO JACURI</v>
          </cell>
        </row>
        <row r="2213">
          <cell r="B2213" t="str">
            <v>SAO JOSE DO MANTIMENTO</v>
          </cell>
        </row>
        <row r="2214">
          <cell r="B2214" t="str">
            <v>SAO MIGUEL DO ANTA</v>
          </cell>
        </row>
        <row r="2215">
          <cell r="B2215" t="str">
            <v>SAO PEDRO DA UNIAO</v>
          </cell>
        </row>
        <row r="2216">
          <cell r="B2216" t="str">
            <v>SAO PEDRO DO SUACUI</v>
          </cell>
        </row>
        <row r="2217">
          <cell r="B2217" t="str">
            <v>SAO PEDRO DOS FERROS</v>
          </cell>
        </row>
        <row r="2218">
          <cell r="B2218" t="str">
            <v>SAO ROMAO</v>
          </cell>
        </row>
        <row r="2219">
          <cell r="B2219" t="str">
            <v>SAO ROQUE DE MINAS</v>
          </cell>
        </row>
        <row r="2220">
          <cell r="B2220" t="str">
            <v>SAO SEBASTIAO DA VARGEM ALEGRE</v>
          </cell>
        </row>
        <row r="2221">
          <cell r="B2221" t="str">
            <v>SAO SEBASTIAO DO ANTA</v>
          </cell>
        </row>
        <row r="2222">
          <cell r="B2222" t="str">
            <v>SAO SEBASTIAO DO MARANHAO</v>
          </cell>
        </row>
        <row r="2223">
          <cell r="B2223" t="str">
            <v>SAO SEBASTIAO DO OESTE</v>
          </cell>
        </row>
        <row r="2224">
          <cell r="B2224" t="str">
            <v>SAO SEBASTIAO DO PARAISO</v>
          </cell>
        </row>
        <row r="2225">
          <cell r="B2225" t="str">
            <v>SAO TOME DAS LETRAS</v>
          </cell>
        </row>
        <row r="2226">
          <cell r="B2226" t="str">
            <v>SAO TIAGO</v>
          </cell>
        </row>
        <row r="2227">
          <cell r="B2227" t="str">
            <v>SAO TOMAS DE AQUINO</v>
          </cell>
        </row>
        <row r="2228">
          <cell r="B2228" t="str">
            <v>SAO VICENTE DE MINAS</v>
          </cell>
        </row>
        <row r="2229">
          <cell r="B2229" t="str">
            <v>SAPUCAI-MIRIM</v>
          </cell>
        </row>
        <row r="2230">
          <cell r="B2230" t="str">
            <v>SARDOA</v>
          </cell>
        </row>
        <row r="2231">
          <cell r="B2231" t="str">
            <v>SARZEDO</v>
          </cell>
        </row>
        <row r="2232">
          <cell r="B2232" t="str">
            <v>SENADOR AMARAL</v>
          </cell>
        </row>
        <row r="2233">
          <cell r="B2233" t="str">
            <v>SENADOR MODESTINO GONCALVES</v>
          </cell>
        </row>
        <row r="2234">
          <cell r="B2234" t="str">
            <v>SENHORA DO PORTO</v>
          </cell>
        </row>
        <row r="2235">
          <cell r="B2235" t="str">
            <v>SERICITA</v>
          </cell>
        </row>
        <row r="2236">
          <cell r="B2236" t="str">
            <v>SERRA AZUL DE MINAS</v>
          </cell>
        </row>
        <row r="2237">
          <cell r="B2237" t="str">
            <v>SERRA DA SAUDADE</v>
          </cell>
        </row>
        <row r="2238">
          <cell r="B2238" t="str">
            <v>SANTANA DO RIACHO</v>
          </cell>
        </row>
        <row r="2239">
          <cell r="B2239" t="str">
            <v>SERRA DO SALITRE</v>
          </cell>
        </row>
        <row r="2240">
          <cell r="B2240" t="str">
            <v>SERRA DOS AIMORES</v>
          </cell>
        </row>
        <row r="2241">
          <cell r="B2241" t="str">
            <v>SERRANIA</v>
          </cell>
        </row>
        <row r="2242">
          <cell r="B2242" t="str">
            <v>SERRANOPOLIS DE MINAS</v>
          </cell>
        </row>
        <row r="2243">
          <cell r="B2243" t="str">
            <v>SERRO</v>
          </cell>
        </row>
        <row r="2244">
          <cell r="B2244" t="str">
            <v>SILVEIRANIA</v>
          </cell>
        </row>
        <row r="2245">
          <cell r="B2245" t="str">
            <v>SIMONESIA</v>
          </cell>
        </row>
        <row r="2246">
          <cell r="B2246" t="str">
            <v>SOBRALIA</v>
          </cell>
        </row>
        <row r="2247">
          <cell r="B2247" t="str">
            <v>TABULEIRO</v>
          </cell>
        </row>
        <row r="2248">
          <cell r="B2248" t="str">
            <v>TAIOBEIRAS</v>
          </cell>
        </row>
        <row r="2249">
          <cell r="B2249" t="str">
            <v>TAPIRA</v>
          </cell>
        </row>
        <row r="2250">
          <cell r="B2250" t="str">
            <v>TAPIRAI</v>
          </cell>
        </row>
        <row r="2251">
          <cell r="B2251" t="str">
            <v>TAQUARACU DE MINAS</v>
          </cell>
        </row>
        <row r="2252">
          <cell r="B2252" t="str">
            <v>TARUMIRIM</v>
          </cell>
        </row>
        <row r="2253">
          <cell r="B2253" t="str">
            <v>TEIXEIRAS</v>
          </cell>
        </row>
        <row r="2254">
          <cell r="B2254" t="str">
            <v>TEOFILO OTONI</v>
          </cell>
        </row>
        <row r="2255">
          <cell r="B2255" t="str">
            <v>TIMOTEO</v>
          </cell>
        </row>
        <row r="2256">
          <cell r="B2256" t="str">
            <v>TIRADENTES</v>
          </cell>
        </row>
        <row r="2257">
          <cell r="B2257" t="str">
            <v>TIROS</v>
          </cell>
        </row>
        <row r="2258">
          <cell r="B2258" t="str">
            <v>TOLEDO</v>
          </cell>
        </row>
        <row r="2259">
          <cell r="B2259" t="str">
            <v>TRES CORACOES</v>
          </cell>
        </row>
        <row r="2260">
          <cell r="B2260" t="str">
            <v>TRES MARIAS</v>
          </cell>
        </row>
        <row r="2261">
          <cell r="B2261" t="str">
            <v>TUMIRITINGA</v>
          </cell>
        </row>
        <row r="2262">
          <cell r="B2262" t="str">
            <v>TURMALINA</v>
          </cell>
        </row>
        <row r="2263">
          <cell r="B2263" t="str">
            <v>UBA</v>
          </cell>
        </row>
        <row r="2264">
          <cell r="B2264" t="str">
            <v>UBAI</v>
          </cell>
        </row>
        <row r="2265">
          <cell r="B2265" t="str">
            <v>UBAPORANGA</v>
          </cell>
        </row>
        <row r="2266">
          <cell r="B2266" t="str">
            <v>UNIAO DE MINAS</v>
          </cell>
        </row>
        <row r="2267">
          <cell r="B2267" t="str">
            <v>URUCANIA</v>
          </cell>
        </row>
        <row r="2268">
          <cell r="B2268" t="str">
            <v>URUCUIA</v>
          </cell>
        </row>
        <row r="2269">
          <cell r="B2269" t="str">
            <v>VARGEM ALEGRE</v>
          </cell>
        </row>
        <row r="2270">
          <cell r="B2270" t="str">
            <v>VARGEM BONITA</v>
          </cell>
        </row>
        <row r="2271">
          <cell r="B2271" t="str">
            <v>VARGEM GRANDE DO RIO PARDO</v>
          </cell>
        </row>
        <row r="2272">
          <cell r="B2272" t="str">
            <v>VARGINHA</v>
          </cell>
        </row>
        <row r="2273">
          <cell r="B2273" t="str">
            <v>VARJAO DE MINAS</v>
          </cell>
        </row>
        <row r="2274">
          <cell r="B2274" t="str">
            <v>VARZEA DA PALMA</v>
          </cell>
        </row>
        <row r="2275">
          <cell r="B2275" t="str">
            <v>VARZELANDIA</v>
          </cell>
        </row>
        <row r="2276">
          <cell r="B2276" t="str">
            <v>VAZANTE</v>
          </cell>
        </row>
        <row r="2277">
          <cell r="B2277" t="str">
            <v>VERDELANDIA</v>
          </cell>
        </row>
        <row r="2278">
          <cell r="B2278" t="str">
            <v>VERISSIMO</v>
          </cell>
        </row>
        <row r="2279">
          <cell r="B2279" t="str">
            <v>VESPASIANO</v>
          </cell>
        </row>
        <row r="2280">
          <cell r="B2280" t="str">
            <v>VIEIRAS</v>
          </cell>
        </row>
        <row r="2281">
          <cell r="B2281" t="str">
            <v>VIRGEM DA LAPA</v>
          </cell>
        </row>
        <row r="2282">
          <cell r="B2282" t="str">
            <v>VIRGINOPOLIS</v>
          </cell>
        </row>
        <row r="2283">
          <cell r="B2283" t="str">
            <v>VIRGOLANDIA</v>
          </cell>
        </row>
        <row r="2284">
          <cell r="B2284" t="str">
            <v>VISCONDE DO RIO BRANCO</v>
          </cell>
        </row>
        <row r="2285">
          <cell r="B2285" t="str">
            <v>VOLTA GRANDE</v>
          </cell>
        </row>
        <row r="2286">
          <cell r="B2286" t="str">
            <v>WENCESLAU BRAZ</v>
          </cell>
        </row>
        <row r="2287">
          <cell r="B2287" t="str">
            <v>ABADIA DOS DOURADOS</v>
          </cell>
        </row>
        <row r="2288">
          <cell r="B2288" t="str">
            <v>ABAETE</v>
          </cell>
        </row>
        <row r="2289">
          <cell r="B2289" t="str">
            <v>ACUCENA</v>
          </cell>
        </row>
        <row r="2290">
          <cell r="B2290" t="str">
            <v>AGUA BOA</v>
          </cell>
        </row>
        <row r="2291">
          <cell r="B2291" t="str">
            <v>AGUA COMPRIDA</v>
          </cell>
        </row>
        <row r="2292">
          <cell r="B2292" t="str">
            <v>AGUAS FORMOSAS</v>
          </cell>
        </row>
        <row r="2293">
          <cell r="B2293" t="str">
            <v>AGUAS VERMELHAS</v>
          </cell>
        </row>
        <row r="2294">
          <cell r="B2294" t="str">
            <v>CUPARAQUE</v>
          </cell>
        </row>
        <row r="2295">
          <cell r="B2295" t="str">
            <v>ALEM PARAIBA</v>
          </cell>
        </row>
        <row r="2296">
          <cell r="B2296" t="str">
            <v>ALFENAS</v>
          </cell>
        </row>
        <row r="2297">
          <cell r="B2297" t="str">
            <v>ALFREDO VASCONCELOS</v>
          </cell>
        </row>
        <row r="2298">
          <cell r="B2298" t="str">
            <v>ALMENARA</v>
          </cell>
        </row>
        <row r="2299">
          <cell r="B2299" t="str">
            <v>ALPERCATA</v>
          </cell>
        </row>
        <row r="2300">
          <cell r="B2300" t="str">
            <v>ALPINOPOLIS</v>
          </cell>
        </row>
        <row r="2301">
          <cell r="B2301" t="str">
            <v>ALTEROSA</v>
          </cell>
        </row>
        <row r="2302">
          <cell r="B2302" t="str">
            <v>ALTO JEQUITIBA</v>
          </cell>
        </row>
        <row r="2303">
          <cell r="B2303" t="str">
            <v>ALTO RIO DOCE</v>
          </cell>
        </row>
        <row r="2304">
          <cell r="B2304" t="str">
            <v>ALVARENGA</v>
          </cell>
        </row>
        <row r="2305">
          <cell r="B2305" t="str">
            <v>ALVINOPOLIS</v>
          </cell>
        </row>
        <row r="2306">
          <cell r="B2306" t="str">
            <v>ALVORADA DE MINAS</v>
          </cell>
        </row>
        <row r="2307">
          <cell r="B2307" t="str">
            <v>AMPARO DO SERRA</v>
          </cell>
        </row>
        <row r="2308">
          <cell r="B2308" t="str">
            <v>ANDRADAS</v>
          </cell>
        </row>
        <row r="2309">
          <cell r="B2309" t="str">
            <v>ANDRELANDIA</v>
          </cell>
        </row>
        <row r="2310">
          <cell r="B2310" t="str">
            <v>ANTONIO CARLOS</v>
          </cell>
        </row>
        <row r="2311">
          <cell r="B2311" t="str">
            <v>ANTONIO DIAS</v>
          </cell>
        </row>
        <row r="2312">
          <cell r="B2312" t="str">
            <v>ANTONIO PRADO DE MINAS</v>
          </cell>
        </row>
        <row r="2313">
          <cell r="B2313" t="str">
            <v>ARACAI</v>
          </cell>
        </row>
        <row r="2314">
          <cell r="B2314" t="str">
            <v>ARACUAI</v>
          </cell>
        </row>
        <row r="2315">
          <cell r="B2315" t="str">
            <v>ARAPONGA</v>
          </cell>
        </row>
        <row r="2316">
          <cell r="B2316" t="str">
            <v>ARAXA</v>
          </cell>
        </row>
        <row r="2317">
          <cell r="B2317" t="str">
            <v>ARCEBURGO</v>
          </cell>
        </row>
        <row r="2318">
          <cell r="B2318" t="str">
            <v>ARCOS</v>
          </cell>
        </row>
        <row r="2319">
          <cell r="B2319" t="str">
            <v>AREADO</v>
          </cell>
        </row>
        <row r="2320">
          <cell r="B2320" t="str">
            <v>ARINOS</v>
          </cell>
        </row>
        <row r="2321">
          <cell r="B2321" t="str">
            <v>ASTOLFO DUTRA</v>
          </cell>
        </row>
        <row r="2322">
          <cell r="B2322" t="str">
            <v>ATALEIA</v>
          </cell>
        </row>
        <row r="2323">
          <cell r="B2323" t="str">
            <v>AUGUSTO DE LIMA</v>
          </cell>
        </row>
        <row r="2324">
          <cell r="B2324" t="str">
            <v>BAEPENDI</v>
          </cell>
        </row>
        <row r="2325">
          <cell r="B2325" t="str">
            <v>BALDIM</v>
          </cell>
        </row>
        <row r="2326">
          <cell r="B2326" t="str">
            <v>BAMBUI</v>
          </cell>
        </row>
        <row r="2327">
          <cell r="B2327" t="str">
            <v>BARAO DE COCAIS</v>
          </cell>
        </row>
        <row r="2328">
          <cell r="B2328" t="str">
            <v>BARAO DE MONTE ALTO</v>
          </cell>
        </row>
        <row r="2329">
          <cell r="B2329" t="str">
            <v>BARBACENA</v>
          </cell>
        </row>
        <row r="2330">
          <cell r="B2330" t="str">
            <v>BARRA LONGA</v>
          </cell>
        </row>
        <row r="2331">
          <cell r="B2331" t="str">
            <v>BARROSO</v>
          </cell>
        </row>
        <row r="2332">
          <cell r="B2332" t="str">
            <v>BELA VISTA DE MINAS</v>
          </cell>
        </row>
        <row r="2333">
          <cell r="B2333" t="str">
            <v>BELMIRO BRAGA</v>
          </cell>
        </row>
        <row r="2334">
          <cell r="B2334" t="str">
            <v>BELO HORIZONTE</v>
          </cell>
        </row>
        <row r="2335">
          <cell r="B2335" t="str">
            <v>BELO VALE</v>
          </cell>
        </row>
        <row r="2336">
          <cell r="B2336" t="str">
            <v>BERIZAL</v>
          </cell>
        </row>
        <row r="2337">
          <cell r="B2337" t="str">
            <v>BETIM</v>
          </cell>
        </row>
        <row r="2338">
          <cell r="B2338" t="str">
            <v>BICAS</v>
          </cell>
        </row>
        <row r="2339">
          <cell r="B2339" t="str">
            <v>BIQUINHAS</v>
          </cell>
        </row>
        <row r="2340">
          <cell r="B2340" t="str">
            <v>BOM DESPACHO</v>
          </cell>
        </row>
        <row r="2341">
          <cell r="B2341" t="str">
            <v>BOM JARDIM DE MINAS</v>
          </cell>
        </row>
        <row r="2342">
          <cell r="B2342" t="str">
            <v>BOM JESUS DA PENHA</v>
          </cell>
        </row>
        <row r="2343">
          <cell r="B2343" t="str">
            <v>BOM JESUS DO AMPARO</v>
          </cell>
        </row>
        <row r="2344">
          <cell r="B2344" t="str">
            <v>BOM JESUS DO GALHO</v>
          </cell>
        </row>
        <row r="2345">
          <cell r="B2345" t="str">
            <v>BOM REPOUSO</v>
          </cell>
        </row>
        <row r="2346">
          <cell r="B2346" t="str">
            <v>BONFIM</v>
          </cell>
        </row>
        <row r="2347">
          <cell r="B2347" t="str">
            <v>BONFINOPOLIS DE MINAS</v>
          </cell>
        </row>
        <row r="2348">
          <cell r="B2348" t="str">
            <v>BONITO DE MINAS</v>
          </cell>
        </row>
        <row r="2349">
          <cell r="B2349" t="str">
            <v>BORDA DA MATA</v>
          </cell>
        </row>
        <row r="2350">
          <cell r="B2350" t="str">
            <v>BOTELHOS</v>
          </cell>
        </row>
        <row r="2351">
          <cell r="B2351" t="str">
            <v>BRASILANDIA DE MINAS</v>
          </cell>
        </row>
        <row r="2352">
          <cell r="B2352" t="str">
            <v>BRASILIA DE MINAS</v>
          </cell>
        </row>
        <row r="2353">
          <cell r="B2353" t="str">
            <v>BRASOPOLIS</v>
          </cell>
        </row>
        <row r="2354">
          <cell r="B2354" t="str">
            <v>BRAUNAS</v>
          </cell>
        </row>
        <row r="2355">
          <cell r="B2355" t="str">
            <v>BRUMADINHO</v>
          </cell>
        </row>
        <row r="2356">
          <cell r="B2356" t="str">
            <v>BUENO BRANDAO</v>
          </cell>
        </row>
        <row r="2357">
          <cell r="B2357" t="str">
            <v>BUENOPOLIS</v>
          </cell>
        </row>
        <row r="2358">
          <cell r="B2358" t="str">
            <v>BUGRE</v>
          </cell>
        </row>
        <row r="2359">
          <cell r="B2359" t="str">
            <v>BURITIS</v>
          </cell>
        </row>
        <row r="2360">
          <cell r="B2360" t="str">
            <v>CABO VERDE</v>
          </cell>
        </row>
        <row r="2361">
          <cell r="B2361" t="str">
            <v>CACHOEIRA DE MINAS</v>
          </cell>
        </row>
        <row r="2362">
          <cell r="B2362" t="str">
            <v>CORREGO DANTA</v>
          </cell>
        </row>
        <row r="2363">
          <cell r="B2363" t="str">
            <v>CAETANOPOLIS</v>
          </cell>
        </row>
        <row r="2364">
          <cell r="B2364" t="str">
            <v>CAIANA</v>
          </cell>
        </row>
        <row r="2365">
          <cell r="B2365" t="str">
            <v>CAJURI</v>
          </cell>
        </row>
        <row r="2366">
          <cell r="B2366" t="str">
            <v>CALDAS</v>
          </cell>
        </row>
        <row r="2367">
          <cell r="B2367" t="str">
            <v>CAMACHO</v>
          </cell>
        </row>
        <row r="2368">
          <cell r="B2368" t="str">
            <v>CAMANDUCAIA</v>
          </cell>
        </row>
        <row r="2369">
          <cell r="B2369" t="str">
            <v>CAMPANARIO</v>
          </cell>
        </row>
        <row r="2370">
          <cell r="B2370" t="str">
            <v>CAMPANHA</v>
          </cell>
        </row>
        <row r="2371">
          <cell r="B2371" t="str">
            <v>CAMPESTRE</v>
          </cell>
        </row>
        <row r="2372">
          <cell r="B2372" t="str">
            <v>CAMPINA VERDE</v>
          </cell>
        </row>
        <row r="2373">
          <cell r="B2373" t="str">
            <v>CAMPO AZUL</v>
          </cell>
        </row>
        <row r="2374">
          <cell r="B2374" t="str">
            <v>CAMPO FLORIDO</v>
          </cell>
        </row>
        <row r="2375">
          <cell r="B2375" t="str">
            <v>CAMPOS ALTOS</v>
          </cell>
        </row>
        <row r="2376">
          <cell r="B2376" t="str">
            <v>CAMPOS GERAIS</v>
          </cell>
        </row>
        <row r="2377">
          <cell r="B2377" t="str">
            <v>CANA VERDE</v>
          </cell>
        </row>
        <row r="2378">
          <cell r="B2378" t="str">
            <v>CANAA</v>
          </cell>
        </row>
        <row r="2379">
          <cell r="B2379" t="str">
            <v>CANAPOLIS</v>
          </cell>
        </row>
        <row r="2380">
          <cell r="B2380" t="str">
            <v>CANDEIAS</v>
          </cell>
        </row>
        <row r="2381">
          <cell r="B2381" t="str">
            <v>CANTAGALO</v>
          </cell>
        </row>
        <row r="2382">
          <cell r="B2382" t="str">
            <v>CAPARAO</v>
          </cell>
        </row>
        <row r="2383">
          <cell r="B2383" t="str">
            <v>CAPELA NOVA</v>
          </cell>
        </row>
        <row r="2384">
          <cell r="B2384" t="str">
            <v>CAPELINHA</v>
          </cell>
        </row>
        <row r="2385">
          <cell r="B2385" t="str">
            <v>CAPETINGA</v>
          </cell>
        </row>
        <row r="2386">
          <cell r="B2386" t="str">
            <v>CAPIM BRANCO</v>
          </cell>
        </row>
        <row r="2387">
          <cell r="B2387" t="str">
            <v>CAPINOPOLIS</v>
          </cell>
        </row>
        <row r="2388">
          <cell r="B2388" t="str">
            <v>CAPITAO ENEAS</v>
          </cell>
        </row>
        <row r="2389">
          <cell r="B2389" t="str">
            <v>CAPITOLIO</v>
          </cell>
        </row>
        <row r="2390">
          <cell r="B2390" t="str">
            <v>CAPUTIRA</v>
          </cell>
        </row>
        <row r="2391">
          <cell r="B2391" t="str">
            <v>CARANDAI</v>
          </cell>
        </row>
        <row r="2392">
          <cell r="B2392" t="str">
            <v>CARATINGA</v>
          </cell>
        </row>
        <row r="2393">
          <cell r="B2393" t="str">
            <v>CARBONITA</v>
          </cell>
        </row>
        <row r="2394">
          <cell r="B2394" t="str">
            <v>CAREACU</v>
          </cell>
        </row>
        <row r="2395">
          <cell r="B2395" t="str">
            <v>CARLOS CHAGAS</v>
          </cell>
        </row>
        <row r="2396">
          <cell r="B2396" t="str">
            <v>CARMO DA CACHOEIRA</v>
          </cell>
        </row>
        <row r="2397">
          <cell r="B2397" t="str">
            <v>CARMO DO PARANAIBA</v>
          </cell>
        </row>
        <row r="2398">
          <cell r="B2398" t="str">
            <v>CARMO DO RIO CLARO</v>
          </cell>
        </row>
        <row r="2399">
          <cell r="B2399" t="str">
            <v>CARNEIRINHO</v>
          </cell>
        </row>
        <row r="2400">
          <cell r="B2400" t="str">
            <v>CARVALHOPOLIS</v>
          </cell>
        </row>
        <row r="2401">
          <cell r="B2401" t="str">
            <v>CARVALHOS</v>
          </cell>
        </row>
        <row r="2402">
          <cell r="B2402" t="str">
            <v>CASCALHO RICO</v>
          </cell>
        </row>
        <row r="2403">
          <cell r="B2403" t="str">
            <v>CASSIA</v>
          </cell>
        </row>
        <row r="2404">
          <cell r="B2404" t="str">
            <v>CATAGUASES</v>
          </cell>
        </row>
        <row r="2405">
          <cell r="B2405" t="str">
            <v>CATUTI</v>
          </cell>
        </row>
        <row r="2406">
          <cell r="B2406" t="str">
            <v>CAXAMBU</v>
          </cell>
        </row>
        <row r="2407">
          <cell r="B2407" t="str">
            <v>CEDRO DO ABAETE</v>
          </cell>
        </row>
        <row r="2408">
          <cell r="B2408" t="str">
            <v>CENTRALINA</v>
          </cell>
        </row>
        <row r="2409">
          <cell r="B2409" t="str">
            <v>CHACARA</v>
          </cell>
        </row>
        <row r="2410">
          <cell r="B2410" t="str">
            <v>CHAPADA GAUCHA</v>
          </cell>
        </row>
        <row r="2411">
          <cell r="B2411" t="str">
            <v>CIPOTANEA</v>
          </cell>
        </row>
        <row r="2412">
          <cell r="B2412" t="str">
            <v>CLARO DOS POCOES</v>
          </cell>
        </row>
        <row r="2413">
          <cell r="B2413" t="str">
            <v>CLAUDIO</v>
          </cell>
        </row>
        <row r="2414">
          <cell r="B2414" t="str">
            <v>COIMBRA</v>
          </cell>
        </row>
        <row r="2415">
          <cell r="B2415" t="str">
            <v>COLUNA</v>
          </cell>
        </row>
        <row r="2416">
          <cell r="B2416" t="str">
            <v>COMENDADOR GOMES</v>
          </cell>
        </row>
        <row r="2417">
          <cell r="B2417" t="str">
            <v>CONCEICAO DA APARECIDA</v>
          </cell>
        </row>
        <row r="2418">
          <cell r="B2418" t="str">
            <v>CONCEICAO DA BARRA DE MINAS</v>
          </cell>
        </row>
        <row r="2419">
          <cell r="B2419" t="str">
            <v>CONCEICAO DO MATO DENTRO</v>
          </cell>
        </row>
        <row r="2420">
          <cell r="B2420" t="str">
            <v>CONCEICAO DO PARA</v>
          </cell>
        </row>
        <row r="2421">
          <cell r="B2421" t="str">
            <v>CONCEICAO DO RIO VERDE</v>
          </cell>
        </row>
        <row r="2422">
          <cell r="B2422" t="str">
            <v>CONCEICAO DOS OUROS</v>
          </cell>
        </row>
        <row r="2423">
          <cell r="B2423" t="str">
            <v>CONEGO MARINHO</v>
          </cell>
        </row>
        <row r="2424">
          <cell r="B2424" t="str">
            <v>CONFINS</v>
          </cell>
        </row>
        <row r="2425">
          <cell r="B2425" t="str">
            <v>CONGONHAL</v>
          </cell>
        </row>
        <row r="2426">
          <cell r="B2426" t="str">
            <v>CONGONHAS</v>
          </cell>
        </row>
        <row r="2427">
          <cell r="B2427" t="str">
            <v>CONQUISTA</v>
          </cell>
        </row>
        <row r="2428">
          <cell r="B2428" t="str">
            <v>CONSELHEIRO LAFAIETE</v>
          </cell>
        </row>
        <row r="2429">
          <cell r="B2429" t="str">
            <v>CONTAGEM</v>
          </cell>
        </row>
        <row r="2430">
          <cell r="B2430" t="str">
            <v>CORACAO DE JESUS</v>
          </cell>
        </row>
        <row r="2431">
          <cell r="B2431" t="str">
            <v>CORDISBURGO</v>
          </cell>
        </row>
        <row r="2432">
          <cell r="B2432" t="str">
            <v>CORDISLANDIA</v>
          </cell>
        </row>
        <row r="2433">
          <cell r="B2433" t="str">
            <v>CORINTO</v>
          </cell>
        </row>
        <row r="2434">
          <cell r="B2434" t="str">
            <v>COROACI</v>
          </cell>
        </row>
        <row r="2435">
          <cell r="B2435" t="str">
            <v>COROMANDEL</v>
          </cell>
        </row>
        <row r="2436">
          <cell r="B2436" t="str">
            <v>CORONEL FABRICIANO</v>
          </cell>
        </row>
        <row r="2437">
          <cell r="B2437" t="str">
            <v>CORONEL MURTA</v>
          </cell>
        </row>
        <row r="2438">
          <cell r="B2438" t="str">
            <v>CORONEL XAVIER CHAVES</v>
          </cell>
        </row>
        <row r="2439">
          <cell r="B2439" t="str">
            <v>CORREGO NOVO</v>
          </cell>
        </row>
        <row r="2440">
          <cell r="B2440" t="str">
            <v>CRISTAIS</v>
          </cell>
        </row>
        <row r="2441">
          <cell r="B2441" t="str">
            <v>CRISTALIA</v>
          </cell>
        </row>
        <row r="2442">
          <cell r="B2442" t="str">
            <v>CRISTIANO OTONI</v>
          </cell>
        </row>
        <row r="2443">
          <cell r="B2443" t="str">
            <v>CRUCILANDIA</v>
          </cell>
        </row>
        <row r="2444">
          <cell r="B2444" t="str">
            <v>CRUZEIRO DA FORTALEZA</v>
          </cell>
        </row>
        <row r="2445">
          <cell r="B2445" t="str">
            <v>CRUZILIA</v>
          </cell>
        </row>
        <row r="2446">
          <cell r="B2446" t="str">
            <v>CURRAL DE DENTRO</v>
          </cell>
        </row>
        <row r="2447">
          <cell r="B2447" t="str">
            <v>CURVELO</v>
          </cell>
        </row>
        <row r="2448">
          <cell r="B2448" t="str">
            <v>DELFINOPOLIS</v>
          </cell>
        </row>
        <row r="2449">
          <cell r="B2449" t="str">
            <v>DESTERRO DO MELO</v>
          </cell>
        </row>
        <row r="2450">
          <cell r="B2450" t="str">
            <v>DIAMANTINA</v>
          </cell>
        </row>
        <row r="2451">
          <cell r="B2451" t="str">
            <v>DIONISIO</v>
          </cell>
        </row>
        <row r="2452">
          <cell r="B2452" t="str">
            <v>DIVINESIA</v>
          </cell>
        </row>
        <row r="2453">
          <cell r="B2453" t="str">
            <v>DIVINO</v>
          </cell>
        </row>
        <row r="2454">
          <cell r="B2454" t="str">
            <v>DIVINO DAS LARANJEIRAS</v>
          </cell>
        </row>
        <row r="2455">
          <cell r="B2455" t="str">
            <v>DIVINOPOLIS</v>
          </cell>
        </row>
        <row r="2456">
          <cell r="B2456" t="str">
            <v>DIVISA ALEGRE</v>
          </cell>
        </row>
        <row r="2457">
          <cell r="B2457" t="str">
            <v>DIVISA NOVA</v>
          </cell>
        </row>
        <row r="2458">
          <cell r="B2458" t="str">
            <v>DIVISOPOLIS</v>
          </cell>
        </row>
        <row r="2459">
          <cell r="B2459" t="str">
            <v>DOM CAVATI</v>
          </cell>
        </row>
        <row r="2460">
          <cell r="B2460" t="str">
            <v>DOM JOAQUIM</v>
          </cell>
        </row>
        <row r="2461">
          <cell r="B2461" t="str">
            <v>DOM SILVERIO</v>
          </cell>
        </row>
        <row r="2462">
          <cell r="B2462" t="str">
            <v>DONA EUSEBIA</v>
          </cell>
        </row>
        <row r="2463">
          <cell r="B2463" t="str">
            <v>DORES DO INDAIA</v>
          </cell>
        </row>
        <row r="2464">
          <cell r="B2464" t="str">
            <v>DORES DO TURVO</v>
          </cell>
        </row>
        <row r="2465">
          <cell r="B2465" t="str">
            <v>DURANDE</v>
          </cell>
        </row>
        <row r="2466">
          <cell r="B2466" t="str">
            <v>ENGENHEIRO CALDAS</v>
          </cell>
        </row>
        <row r="2467">
          <cell r="B2467" t="str">
            <v>ENGENHEIRO NAVARRO</v>
          </cell>
        </row>
        <row r="2468">
          <cell r="B2468" t="str">
            <v>ENTRE FOLHAS</v>
          </cell>
        </row>
        <row r="2469">
          <cell r="B2469" t="str">
            <v>ENTRE RIOS DE MINAS</v>
          </cell>
        </row>
        <row r="2470">
          <cell r="B2470" t="str">
            <v>ERVALIA</v>
          </cell>
        </row>
        <row r="2471">
          <cell r="B2471" t="str">
            <v>ESMERALDAS</v>
          </cell>
        </row>
        <row r="2472">
          <cell r="B2472" t="str">
            <v>ESPERA FELIZ</v>
          </cell>
        </row>
        <row r="2473">
          <cell r="B2473" t="str">
            <v>ESPINOSA</v>
          </cell>
        </row>
        <row r="2474">
          <cell r="B2474" t="str">
            <v>ESTIVA</v>
          </cell>
        </row>
        <row r="2475">
          <cell r="B2475" t="str">
            <v>ESTRELA DALVA</v>
          </cell>
        </row>
        <row r="2476">
          <cell r="B2476" t="str">
            <v>ESTRELA DO INDAIA</v>
          </cell>
        </row>
        <row r="2477">
          <cell r="B2477" t="str">
            <v>ESTRELA DO SUL</v>
          </cell>
        </row>
        <row r="2478">
          <cell r="B2478" t="str">
            <v>EUGENOPOLIS</v>
          </cell>
        </row>
        <row r="2479">
          <cell r="B2479" t="str">
            <v>EXTREMA</v>
          </cell>
        </row>
        <row r="2480">
          <cell r="B2480" t="str">
            <v>FAMA</v>
          </cell>
        </row>
        <row r="2481">
          <cell r="B2481" t="str">
            <v>FARIA LEMOS</v>
          </cell>
        </row>
        <row r="2482">
          <cell r="B2482" t="str">
            <v>FELIXLANDIA</v>
          </cell>
        </row>
        <row r="2483">
          <cell r="B2483" t="str">
            <v>FERNANDES TOURINHO</v>
          </cell>
        </row>
        <row r="2484">
          <cell r="B2484" t="str">
            <v>FERROS</v>
          </cell>
        </row>
        <row r="2485">
          <cell r="B2485" t="str">
            <v>FLORESTAL</v>
          </cell>
        </row>
        <row r="2486">
          <cell r="B2486" t="str">
            <v>FORMOSO</v>
          </cell>
        </row>
        <row r="2487">
          <cell r="B2487" t="str">
            <v>FORTALEZA DE MINAS</v>
          </cell>
        </row>
        <row r="2488">
          <cell r="B2488" t="str">
            <v>FRANCISCO DUMONT</v>
          </cell>
        </row>
        <row r="2489">
          <cell r="B2489" t="str">
            <v>FRANCISCOPOLIS</v>
          </cell>
        </row>
        <row r="2490">
          <cell r="B2490" t="str">
            <v>FREI INOCENCIO</v>
          </cell>
        </row>
        <row r="2491">
          <cell r="B2491" t="str">
            <v>FRONTEIRA</v>
          </cell>
        </row>
        <row r="2492">
          <cell r="B2492" t="str">
            <v>FRUTAL</v>
          </cell>
        </row>
        <row r="2493">
          <cell r="B2493" t="str">
            <v>FUNILANDIA</v>
          </cell>
        </row>
        <row r="2494">
          <cell r="B2494" t="str">
            <v>GLAUCILANDIA</v>
          </cell>
        </row>
        <row r="2495">
          <cell r="B2495" t="str">
            <v>GOIANA</v>
          </cell>
        </row>
        <row r="2496">
          <cell r="B2496" t="str">
            <v>GONCALVES</v>
          </cell>
        </row>
        <row r="2497">
          <cell r="B2497" t="str">
            <v>GOUVEIA</v>
          </cell>
        </row>
        <row r="2498">
          <cell r="B2498" t="str">
            <v>GRAO MOGOL</v>
          </cell>
        </row>
        <row r="2499">
          <cell r="B2499" t="str">
            <v>GRUPIARA</v>
          </cell>
        </row>
        <row r="2500">
          <cell r="B2500" t="str">
            <v>GUARACIABA</v>
          </cell>
        </row>
        <row r="2501">
          <cell r="B2501" t="str">
            <v>GUARANESIA</v>
          </cell>
        </row>
        <row r="2502">
          <cell r="B2502" t="str">
            <v>GUARARA</v>
          </cell>
        </row>
        <row r="2503">
          <cell r="B2503" t="str">
            <v>GUARDA-MOR</v>
          </cell>
        </row>
        <row r="2504">
          <cell r="B2504" t="str">
            <v>GUAXUPE</v>
          </cell>
        </row>
        <row r="2505">
          <cell r="B2505" t="str">
            <v>GUIDOVAL</v>
          </cell>
        </row>
        <row r="2506">
          <cell r="B2506" t="str">
            <v>GUIRICEMA</v>
          </cell>
        </row>
        <row r="2507">
          <cell r="B2507" t="str">
            <v>GURINHATA</v>
          </cell>
        </row>
        <row r="2508">
          <cell r="B2508" t="str">
            <v>HELIODORA</v>
          </cell>
        </row>
        <row r="2509">
          <cell r="B2509" t="str">
            <v>IAPU</v>
          </cell>
        </row>
        <row r="2510">
          <cell r="B2510" t="str">
            <v>IBERTIOGA</v>
          </cell>
        </row>
        <row r="2511">
          <cell r="B2511" t="str">
            <v>IBIAI</v>
          </cell>
        </row>
        <row r="2512">
          <cell r="B2512" t="str">
            <v>IBIRACATU</v>
          </cell>
        </row>
        <row r="2513">
          <cell r="B2513" t="str">
            <v>IBIRACI</v>
          </cell>
        </row>
        <row r="2514">
          <cell r="B2514" t="str">
            <v>IBIRITE</v>
          </cell>
        </row>
        <row r="2515">
          <cell r="B2515" t="str">
            <v>IBITIURA DE MINAS</v>
          </cell>
        </row>
        <row r="2516">
          <cell r="B2516" t="str">
            <v>ICARAI DE MINAS</v>
          </cell>
        </row>
        <row r="2517">
          <cell r="B2517" t="str">
            <v>IGARAPE</v>
          </cell>
        </row>
        <row r="2518">
          <cell r="B2518" t="str">
            <v>IGARATINGA</v>
          </cell>
        </row>
        <row r="2519">
          <cell r="B2519" t="str">
            <v>ILICINEA</v>
          </cell>
        </row>
        <row r="2520">
          <cell r="B2520" t="str">
            <v>IMBE DE MINAS</v>
          </cell>
        </row>
        <row r="2521">
          <cell r="B2521" t="str">
            <v>INCONFIDENTES</v>
          </cell>
        </row>
        <row r="2522">
          <cell r="B2522" t="str">
            <v>INDAIABIRA</v>
          </cell>
        </row>
        <row r="2523">
          <cell r="B2523" t="str">
            <v>INDIANOPOLIS</v>
          </cell>
        </row>
        <row r="2524">
          <cell r="B2524" t="str">
            <v>INGAI</v>
          </cell>
        </row>
        <row r="2525">
          <cell r="B2525" t="str">
            <v>INHAPIM</v>
          </cell>
        </row>
        <row r="2526">
          <cell r="B2526" t="str">
            <v>INIMUTABA</v>
          </cell>
        </row>
        <row r="2527">
          <cell r="B2527" t="str">
            <v>IPABA</v>
          </cell>
        </row>
        <row r="2528">
          <cell r="B2528" t="str">
            <v>IPATINGA</v>
          </cell>
        </row>
        <row r="2529">
          <cell r="B2529" t="str">
            <v>IPUIUNA</v>
          </cell>
        </row>
        <row r="2530">
          <cell r="B2530" t="str">
            <v>IRAI DE MINAS</v>
          </cell>
        </row>
        <row r="2531">
          <cell r="B2531" t="str">
            <v>ITABIRINHA</v>
          </cell>
        </row>
        <row r="2532">
          <cell r="B2532" t="str">
            <v>ITACARAMBI</v>
          </cell>
        </row>
        <row r="2533">
          <cell r="B2533" t="str">
            <v>ITAJUBA</v>
          </cell>
        </row>
        <row r="2534">
          <cell r="B2534" t="str">
            <v>ITAMARANDIBA</v>
          </cell>
        </row>
        <row r="2535">
          <cell r="B2535" t="str">
            <v>ITAMOGI</v>
          </cell>
        </row>
        <row r="2536">
          <cell r="B2536" t="str">
            <v>ITAMONTE</v>
          </cell>
        </row>
        <row r="2537">
          <cell r="B2537" t="str">
            <v>ITANHOMI</v>
          </cell>
        </row>
        <row r="2538">
          <cell r="B2538" t="str">
            <v>ITAOBIM</v>
          </cell>
        </row>
        <row r="2539">
          <cell r="B2539" t="str">
            <v>ITAPAGIPE</v>
          </cell>
        </row>
        <row r="2540">
          <cell r="B2540" t="str">
            <v>ITAPECERICA</v>
          </cell>
        </row>
        <row r="2541">
          <cell r="B2541" t="str">
            <v>ITAPEVA</v>
          </cell>
        </row>
        <row r="2542">
          <cell r="B2542" t="str">
            <v>ITATIAIUCU</v>
          </cell>
        </row>
        <row r="2543">
          <cell r="B2543" t="str">
            <v>ITAU DE MINAS</v>
          </cell>
        </row>
        <row r="2544">
          <cell r="B2544" t="str">
            <v>ITAVERAVA</v>
          </cell>
        </row>
        <row r="2545">
          <cell r="B2545" t="str">
            <v>ITUETA</v>
          </cell>
        </row>
        <row r="2546">
          <cell r="B2546" t="str">
            <v>ITUMIRIM</v>
          </cell>
        </row>
        <row r="2547">
          <cell r="B2547" t="str">
            <v>ITURAMA</v>
          </cell>
        </row>
        <row r="2548">
          <cell r="B2548" t="str">
            <v>ITUTINGA</v>
          </cell>
        </row>
        <row r="2549">
          <cell r="B2549" t="str">
            <v>JABOTICATUBAS</v>
          </cell>
        </row>
        <row r="2550">
          <cell r="B2550" t="str">
            <v>JACINTO</v>
          </cell>
        </row>
        <row r="2551">
          <cell r="B2551" t="str">
            <v>JACUI</v>
          </cell>
        </row>
        <row r="2552">
          <cell r="B2552" t="str">
            <v>JAIBA</v>
          </cell>
        </row>
        <row r="2553">
          <cell r="B2553" t="str">
            <v>JANAUBA</v>
          </cell>
        </row>
        <row r="2554">
          <cell r="B2554" t="str">
            <v>JANUARIA</v>
          </cell>
        </row>
        <row r="2555">
          <cell r="B2555" t="str">
            <v>JAPONVAR</v>
          </cell>
        </row>
        <row r="2556">
          <cell r="B2556" t="str">
            <v>JEQUITAI</v>
          </cell>
        </row>
        <row r="2557">
          <cell r="B2557" t="str">
            <v>JEQUITIBA</v>
          </cell>
        </row>
        <row r="2558">
          <cell r="B2558" t="str">
            <v>JEQUITINHONHA</v>
          </cell>
        </row>
        <row r="2559">
          <cell r="B2559" t="str">
            <v>JOAIMA</v>
          </cell>
        </row>
        <row r="2560">
          <cell r="B2560" t="str">
            <v>JOAO PINHEIRO</v>
          </cell>
        </row>
        <row r="2561">
          <cell r="B2561" t="str">
            <v>JOAQUIM FELICIO</v>
          </cell>
        </row>
        <row r="2562">
          <cell r="B2562" t="str">
            <v>JORDANIA</v>
          </cell>
        </row>
        <row r="2563">
          <cell r="B2563" t="str">
            <v>JOSE RAYDAN</v>
          </cell>
        </row>
        <row r="2564">
          <cell r="B2564" t="str">
            <v>JUATUBA</v>
          </cell>
        </row>
        <row r="2565">
          <cell r="B2565" t="str">
            <v>JURAMENTO</v>
          </cell>
        </row>
        <row r="2566">
          <cell r="B2566" t="str">
            <v>JURUAIA</v>
          </cell>
        </row>
        <row r="2567">
          <cell r="B2567" t="str">
            <v>JUVENILIA</v>
          </cell>
        </row>
        <row r="2568">
          <cell r="B2568" t="str">
            <v>LAGAMAR</v>
          </cell>
        </row>
        <row r="2569">
          <cell r="B2569" t="str">
            <v>LAGOA DOS PATOS</v>
          </cell>
        </row>
        <row r="2570">
          <cell r="B2570" t="str">
            <v>LAGOA DOURADA</v>
          </cell>
        </row>
        <row r="2571">
          <cell r="B2571" t="str">
            <v>LAGOA GRANDE</v>
          </cell>
        </row>
        <row r="2572">
          <cell r="B2572" t="str">
            <v>LAGOA SANTA</v>
          </cell>
        </row>
        <row r="2573">
          <cell r="B2573" t="str">
            <v>LARANJAL</v>
          </cell>
        </row>
        <row r="2574">
          <cell r="B2574" t="str">
            <v>LAVRAS</v>
          </cell>
        </row>
        <row r="2575">
          <cell r="B2575" t="str">
            <v>LEANDRO FERREIRA</v>
          </cell>
        </row>
        <row r="2576">
          <cell r="B2576" t="str">
            <v>LEOPOLDINA</v>
          </cell>
        </row>
        <row r="2577">
          <cell r="B2577" t="str">
            <v>LIBERDADE</v>
          </cell>
        </row>
        <row r="2578">
          <cell r="B2578" t="str">
            <v>LIMEIRA DO OESTE</v>
          </cell>
        </row>
        <row r="2579">
          <cell r="B2579" t="str">
            <v>LONTRA</v>
          </cell>
        </row>
        <row r="2580">
          <cell r="B2580" t="str">
            <v>LUISLANDIA</v>
          </cell>
        </row>
        <row r="2581">
          <cell r="B2581" t="str">
            <v>LUZ</v>
          </cell>
        </row>
        <row r="2582">
          <cell r="B2582" t="str">
            <v>MACHACALIS</v>
          </cell>
        </row>
        <row r="2583">
          <cell r="B2583" t="str">
            <v>MADRE DE DEUS DE MINAS</v>
          </cell>
        </row>
        <row r="2584">
          <cell r="B2584" t="str">
            <v>MALACACHETA</v>
          </cell>
        </row>
        <row r="2585">
          <cell r="B2585" t="str">
            <v>MANGA</v>
          </cell>
        </row>
        <row r="2586">
          <cell r="B2586" t="str">
            <v>MAR DE ESPANHA</v>
          </cell>
        </row>
        <row r="2587">
          <cell r="B2587" t="str">
            <v>MARAVILHAS</v>
          </cell>
        </row>
        <row r="2588">
          <cell r="B2588" t="str">
            <v>MARIA DA FE</v>
          </cell>
        </row>
        <row r="2589">
          <cell r="B2589" t="str">
            <v>MARILAC</v>
          </cell>
        </row>
        <row r="2590">
          <cell r="B2590" t="str">
            <v>MARIO CAMPOS</v>
          </cell>
        </row>
        <row r="2591">
          <cell r="B2591" t="str">
            <v>MARIPA DE MINAS</v>
          </cell>
        </row>
        <row r="2592">
          <cell r="B2592" t="str">
            <v>MARTINHO CAMPOS</v>
          </cell>
        </row>
        <row r="2593">
          <cell r="B2593" t="str">
            <v>MARTINS SOARES</v>
          </cell>
        </row>
        <row r="2594">
          <cell r="B2594" t="str">
            <v>MATA VERDE</v>
          </cell>
        </row>
        <row r="2595">
          <cell r="B2595" t="str">
            <v>MATERLANDIA</v>
          </cell>
        </row>
        <row r="2596">
          <cell r="B2596" t="str">
            <v>MATEUS LEME</v>
          </cell>
        </row>
        <row r="2597">
          <cell r="B2597" t="str">
            <v>MATHIAS LOBATO</v>
          </cell>
        </row>
        <row r="2598">
          <cell r="B2598" t="str">
            <v>MATIAS BARBOSA</v>
          </cell>
        </row>
        <row r="2599">
          <cell r="B2599" t="str">
            <v>MATIAS CARDOSO</v>
          </cell>
        </row>
        <row r="2600">
          <cell r="B2600" t="str">
            <v>MATIPO</v>
          </cell>
        </row>
        <row r="2601">
          <cell r="B2601" t="str">
            <v>MATO VERDE</v>
          </cell>
        </row>
        <row r="2602">
          <cell r="B2602" t="str">
            <v>MATOZINHOS</v>
          </cell>
        </row>
        <row r="2603">
          <cell r="B2603" t="str">
            <v>MATUTINA</v>
          </cell>
        </row>
        <row r="2604">
          <cell r="B2604" t="str">
            <v>MEDEIROS</v>
          </cell>
        </row>
        <row r="2605">
          <cell r="B2605" t="str">
            <v>MEDINA</v>
          </cell>
        </row>
        <row r="2606">
          <cell r="B2606" t="str">
            <v>MERCES</v>
          </cell>
        </row>
        <row r="2607">
          <cell r="B2607" t="str">
            <v>MINAS NOVAS</v>
          </cell>
        </row>
        <row r="2608">
          <cell r="B2608" t="str">
            <v>MINDURI</v>
          </cell>
        </row>
        <row r="2609">
          <cell r="B2609" t="str">
            <v>MIRABELA</v>
          </cell>
        </row>
        <row r="2610">
          <cell r="B2610" t="str">
            <v>MIRADOURO</v>
          </cell>
        </row>
        <row r="2611">
          <cell r="B2611" t="str">
            <v>MIRAI</v>
          </cell>
        </row>
        <row r="2612">
          <cell r="B2612" t="str">
            <v>MIRAVANIA</v>
          </cell>
        </row>
        <row r="2613">
          <cell r="B2613" t="str">
            <v>MOEDA</v>
          </cell>
        </row>
        <row r="2614">
          <cell r="B2614" t="str">
            <v>MONJOLOS</v>
          </cell>
        </row>
        <row r="2615">
          <cell r="B2615" t="str">
            <v>MONSENHOR PAULO</v>
          </cell>
        </row>
        <row r="2616">
          <cell r="B2616" t="str">
            <v>MONTALVANIA</v>
          </cell>
        </row>
        <row r="2617">
          <cell r="B2617" t="str">
            <v>MONTE AZUL</v>
          </cell>
        </row>
        <row r="2618">
          <cell r="B2618" t="str">
            <v>MONTE BELO</v>
          </cell>
        </row>
        <row r="2619">
          <cell r="B2619" t="str">
            <v>MONTE SANTO DE MINAS</v>
          </cell>
        </row>
        <row r="2620">
          <cell r="B2620" t="str">
            <v>MONTE SIAO</v>
          </cell>
        </row>
        <row r="2621">
          <cell r="B2621" t="str">
            <v>MONTES CLAROS</v>
          </cell>
        </row>
        <row r="2622">
          <cell r="B2622" t="str">
            <v>MONTEZUMA</v>
          </cell>
        </row>
        <row r="2623">
          <cell r="B2623" t="str">
            <v>MORADA NOVA DE MINAS</v>
          </cell>
        </row>
        <row r="2624">
          <cell r="B2624" t="str">
            <v>MORRO DA GARCA</v>
          </cell>
        </row>
        <row r="2625">
          <cell r="B2625" t="str">
            <v>MUNHOZ</v>
          </cell>
        </row>
        <row r="2626">
          <cell r="B2626" t="str">
            <v>MUTUM</v>
          </cell>
        </row>
        <row r="2627">
          <cell r="B2627" t="str">
            <v>MUZAMBINHO</v>
          </cell>
        </row>
        <row r="2628">
          <cell r="B2628" t="str">
            <v>NACIP RAYDAN</v>
          </cell>
        </row>
        <row r="2629">
          <cell r="B2629" t="str">
            <v>NANUQUE</v>
          </cell>
        </row>
        <row r="2630">
          <cell r="B2630" t="str">
            <v>NAQUE</v>
          </cell>
        </row>
        <row r="2631">
          <cell r="B2631" t="str">
            <v>NATERCIA</v>
          </cell>
        </row>
        <row r="2632">
          <cell r="B2632" t="str">
            <v>NAZARENO</v>
          </cell>
        </row>
        <row r="2633">
          <cell r="B2633" t="str">
            <v>NINHEIRA</v>
          </cell>
        </row>
        <row r="2634">
          <cell r="B2634" t="str">
            <v>NOVA LIMA</v>
          </cell>
        </row>
        <row r="2635">
          <cell r="B2635" t="str">
            <v>NOVA MODICA</v>
          </cell>
        </row>
        <row r="2636">
          <cell r="B2636" t="str">
            <v>NOVA PORTEIRINHA</v>
          </cell>
        </row>
        <row r="2637">
          <cell r="B2637" t="str">
            <v>NOVA RESENDE</v>
          </cell>
        </row>
        <row r="2638">
          <cell r="B2638" t="str">
            <v>NOVA SERRANA</v>
          </cell>
        </row>
        <row r="2639">
          <cell r="B2639" t="str">
            <v>NOVA UNIAO</v>
          </cell>
        </row>
        <row r="2640">
          <cell r="B2640" t="str">
            <v>NOVO CRUZEIRO</v>
          </cell>
        </row>
        <row r="2641">
          <cell r="B2641" t="str">
            <v>OLIVEIRA FORTES</v>
          </cell>
        </row>
        <row r="2642">
          <cell r="B2642" t="str">
            <v>ONCA DE PITANGUI</v>
          </cell>
        </row>
        <row r="2643">
          <cell r="B2643" t="str">
            <v>ORIZANIA</v>
          </cell>
        </row>
        <row r="2644">
          <cell r="B2644" t="str">
            <v>OURO BRANCO</v>
          </cell>
        </row>
        <row r="2645">
          <cell r="B2645" t="str">
            <v>OURO VERDE DE MINAS</v>
          </cell>
        </row>
        <row r="2646">
          <cell r="B2646" t="str">
            <v>PADRE PARAISO</v>
          </cell>
        </row>
        <row r="2647">
          <cell r="B2647" t="str">
            <v>PAI PEDRO</v>
          </cell>
        </row>
        <row r="2648">
          <cell r="B2648" t="str">
            <v>PAINEIRAS</v>
          </cell>
        </row>
        <row r="2649">
          <cell r="B2649" t="str">
            <v>PALMA</v>
          </cell>
        </row>
        <row r="2650">
          <cell r="B2650" t="str">
            <v>PALMOPOLIS</v>
          </cell>
        </row>
        <row r="2651">
          <cell r="B2651" t="str">
            <v>PARA DE MINAS</v>
          </cell>
        </row>
        <row r="2652">
          <cell r="B2652" t="str">
            <v>PARACATU</v>
          </cell>
        </row>
        <row r="2653">
          <cell r="B2653" t="str">
            <v>PARAOPEBA</v>
          </cell>
        </row>
        <row r="2654">
          <cell r="B2654" t="str">
            <v>PASSA TEMPO</v>
          </cell>
        </row>
        <row r="2655">
          <cell r="B2655" t="str">
            <v>PATIS</v>
          </cell>
        </row>
        <row r="2656">
          <cell r="B2656" t="str">
            <v>PATOS DE MINAS</v>
          </cell>
        </row>
        <row r="2657">
          <cell r="B2657" t="str">
            <v>PATROCINIO DO MURIAE</v>
          </cell>
        </row>
        <row r="2658">
          <cell r="B2658" t="str">
            <v>PAULA CANDIDO</v>
          </cell>
        </row>
        <row r="2659">
          <cell r="B2659" t="str">
            <v>PAULISTAS</v>
          </cell>
        </row>
        <row r="2660">
          <cell r="B2660" t="str">
            <v>PECANHA</v>
          </cell>
        </row>
        <row r="2661">
          <cell r="B2661" t="str">
            <v>PEDRA AZUL</v>
          </cell>
        </row>
        <row r="2662">
          <cell r="B2662" t="str">
            <v>PEDRA DO ANTA</v>
          </cell>
        </row>
        <row r="2663">
          <cell r="B2663" t="str">
            <v>PEDRA DO INDAIA</v>
          </cell>
        </row>
        <row r="2664">
          <cell r="B2664" t="str">
            <v>PEDRALVA</v>
          </cell>
        </row>
        <row r="2665">
          <cell r="B2665" t="str">
            <v>PEDRAS DE MARIA DA CRUZ</v>
          </cell>
        </row>
        <row r="2666">
          <cell r="B2666" t="str">
            <v>PEDRINOPOLIS</v>
          </cell>
        </row>
        <row r="2667">
          <cell r="B2667" t="str">
            <v>PEDRO LEOPOLDO</v>
          </cell>
        </row>
        <row r="2668">
          <cell r="B2668" t="str">
            <v>PEQUERI</v>
          </cell>
        </row>
        <row r="2669">
          <cell r="B2669" t="str">
            <v>PERDIGAO</v>
          </cell>
        </row>
        <row r="2670">
          <cell r="B2670" t="str">
            <v>PERDIZES</v>
          </cell>
        </row>
        <row r="2671">
          <cell r="B2671" t="str">
            <v>PERDOES</v>
          </cell>
        </row>
        <row r="2672">
          <cell r="B2672" t="str">
            <v>PERIQUITO</v>
          </cell>
        </row>
        <row r="2673">
          <cell r="B2673" t="str">
            <v>PIEDADE DE CARATINGA</v>
          </cell>
        </row>
        <row r="2674">
          <cell r="B2674" t="str">
            <v>PIEDADE DE PONTE NOVA</v>
          </cell>
        </row>
        <row r="2675">
          <cell r="B2675" t="str">
            <v>PIEDADE DO RIO GRANDE</v>
          </cell>
        </row>
        <row r="2676">
          <cell r="B2676" t="str">
            <v>PIEDADE DOS GERAIS</v>
          </cell>
        </row>
        <row r="2677">
          <cell r="B2677" t="str">
            <v>PINGO-DAGUA</v>
          </cell>
        </row>
        <row r="2678">
          <cell r="B2678" t="str">
            <v>PINTOPOLIS</v>
          </cell>
        </row>
        <row r="2679">
          <cell r="B2679" t="str">
            <v>PIRAJUBA</v>
          </cell>
        </row>
        <row r="2680">
          <cell r="B2680" t="str">
            <v>PIRANGA</v>
          </cell>
        </row>
        <row r="2681">
          <cell r="B2681" t="str">
            <v>PIRANGUCU</v>
          </cell>
        </row>
        <row r="2682">
          <cell r="B2682" t="str">
            <v>PIRANGUINHO</v>
          </cell>
        </row>
        <row r="2683">
          <cell r="B2683" t="str">
            <v>PIRAPETINGA</v>
          </cell>
        </row>
        <row r="2684">
          <cell r="B2684" t="str">
            <v>PIRAUBA</v>
          </cell>
        </row>
        <row r="2685">
          <cell r="B2685" t="str">
            <v>PITANGUI</v>
          </cell>
        </row>
        <row r="2686">
          <cell r="B2686" t="str">
            <v>PLANURA</v>
          </cell>
        </row>
        <row r="2687">
          <cell r="B2687" t="str">
            <v>POCO FUNDO</v>
          </cell>
        </row>
        <row r="2688">
          <cell r="B2688" t="str">
            <v>POMPEU</v>
          </cell>
        </row>
        <row r="2689">
          <cell r="B2689" t="str">
            <v>PONTO CHIQUE</v>
          </cell>
        </row>
        <row r="2690">
          <cell r="B2690" t="str">
            <v>PORTEIRINHA</v>
          </cell>
        </row>
        <row r="2691">
          <cell r="B2691" t="str">
            <v>PORTO FIRME</v>
          </cell>
        </row>
        <row r="2692">
          <cell r="B2692" t="str">
            <v>POTE</v>
          </cell>
        </row>
        <row r="2693">
          <cell r="B2693" t="str">
            <v>POUSO ALEGRE</v>
          </cell>
        </row>
        <row r="2694">
          <cell r="B2694" t="str">
            <v>PRADOS</v>
          </cell>
        </row>
        <row r="2695">
          <cell r="B2695" t="str">
            <v>PRATA</v>
          </cell>
        </row>
        <row r="2696">
          <cell r="B2696" t="str">
            <v>PRESIDENTE JUSCELINO</v>
          </cell>
        </row>
        <row r="2697">
          <cell r="B2697" t="str">
            <v>PRESIDENTE OLEGARIO</v>
          </cell>
        </row>
        <row r="2698">
          <cell r="B2698" t="str">
            <v>PRUDENTE DE MORAIS</v>
          </cell>
        </row>
        <row r="2699">
          <cell r="B2699" t="str">
            <v>QUARTEL GERAL</v>
          </cell>
        </row>
        <row r="2700">
          <cell r="B2700" t="str">
            <v>RAPOSOS</v>
          </cell>
        </row>
        <row r="2701">
          <cell r="B2701" t="str">
            <v>RESENDE COSTA</v>
          </cell>
        </row>
        <row r="2702">
          <cell r="B2702" t="str">
            <v>RESPLENDOR</v>
          </cell>
        </row>
        <row r="2703">
          <cell r="B2703" t="str">
            <v>RESSAQUINHA</v>
          </cell>
        </row>
        <row r="2704">
          <cell r="B2704" t="str">
            <v>RIACHINHO</v>
          </cell>
        </row>
        <row r="2705">
          <cell r="B2705" t="str">
            <v>RIACHO DOS MACHADOS</v>
          </cell>
        </row>
        <row r="2706">
          <cell r="B2706" t="str">
            <v>RIBEIRAO DAS NEVES</v>
          </cell>
        </row>
        <row r="2707">
          <cell r="B2707" t="str">
            <v>RIBEIRAO VERMELHO</v>
          </cell>
        </row>
        <row r="2708">
          <cell r="B2708" t="str">
            <v>RIO CASCA</v>
          </cell>
        </row>
        <row r="2709">
          <cell r="B2709" t="str">
            <v>RIO ESPERA</v>
          </cell>
        </row>
        <row r="2710">
          <cell r="B2710" t="str">
            <v>RIO MANSO</v>
          </cell>
        </row>
        <row r="2711">
          <cell r="B2711" t="str">
            <v>RIO NOVO</v>
          </cell>
        </row>
        <row r="2712">
          <cell r="B2712" t="str">
            <v>RIO PARANAIBA</v>
          </cell>
        </row>
        <row r="2713">
          <cell r="B2713" t="str">
            <v>RIO PARDO DE MINAS</v>
          </cell>
        </row>
        <row r="2714">
          <cell r="B2714" t="str">
            <v>RIO PIRACICABA</v>
          </cell>
        </row>
        <row r="2715">
          <cell r="B2715" t="str">
            <v>RIO POMBA</v>
          </cell>
        </row>
        <row r="2716">
          <cell r="B2716" t="str">
            <v>RIO VERMELHO</v>
          </cell>
        </row>
        <row r="2717">
          <cell r="B2717" t="str">
            <v>RITAPOLIS</v>
          </cell>
        </row>
        <row r="2718">
          <cell r="B2718" t="str">
            <v>RODEIRO</v>
          </cell>
        </row>
        <row r="2719">
          <cell r="B2719" t="str">
            <v>ROSARIO DA LIMEIRA</v>
          </cell>
        </row>
        <row r="2720">
          <cell r="B2720" t="str">
            <v>RUBIM</v>
          </cell>
        </row>
        <row r="2721">
          <cell r="B2721" t="str">
            <v>SABARA</v>
          </cell>
        </row>
        <row r="2722">
          <cell r="B2722" t="str">
            <v>SALINAS</v>
          </cell>
        </row>
        <row r="2723">
          <cell r="B2723" t="str">
            <v>SALTO DA DIVISA</v>
          </cell>
        </row>
        <row r="2724">
          <cell r="B2724" t="str">
            <v>SANTA BARBARA</v>
          </cell>
        </row>
        <row r="2725">
          <cell r="B2725" t="str">
            <v>SANTA BARBARA DO LESTE</v>
          </cell>
        </row>
        <row r="2726">
          <cell r="B2726" t="str">
            <v>SANTA BARBARA DO TUGURIO</v>
          </cell>
        </row>
        <row r="2727">
          <cell r="B2727" t="str">
            <v>SANTA CRUZ DO ESCALVADO</v>
          </cell>
        </row>
        <row r="2728">
          <cell r="B2728" t="str">
            <v>SANTA EFIGENIA DE MINAS</v>
          </cell>
        </row>
        <row r="2729">
          <cell r="B2729" t="str">
            <v>SANTA FE DE MINAS</v>
          </cell>
        </row>
        <row r="2730">
          <cell r="B2730" t="str">
            <v>SANTA JULIANA</v>
          </cell>
        </row>
        <row r="2731">
          <cell r="B2731" t="str">
            <v>SANTA LUZIA</v>
          </cell>
        </row>
        <row r="2732">
          <cell r="B2732" t="str">
            <v>SANTA MARGARIDA</v>
          </cell>
        </row>
        <row r="2733">
          <cell r="B2733" t="str">
            <v>SANTA MARIA DE ITABIRA</v>
          </cell>
        </row>
        <row r="2734">
          <cell r="B2734" t="str">
            <v>SANTA MARIA DO SUACUI</v>
          </cell>
        </row>
        <row r="2735">
          <cell r="B2735" t="str">
            <v>SANTA RITA DE CALDAS</v>
          </cell>
        </row>
        <row r="2736">
          <cell r="B2736" t="str">
            <v>SANTA RITA DE IBITIPOCA</v>
          </cell>
        </row>
        <row r="2737">
          <cell r="B2737" t="str">
            <v>SANTA RITA DE MINAS</v>
          </cell>
        </row>
        <row r="2738">
          <cell r="B2738" t="str">
            <v>SANTA RITA DO ITUETO</v>
          </cell>
        </row>
        <row r="2739">
          <cell r="B2739" t="str">
            <v>SANTA RITA DO SAPUCAI</v>
          </cell>
        </row>
        <row r="2740">
          <cell r="B2740" t="str">
            <v>SANTA ROSA DA SERRA</v>
          </cell>
        </row>
        <row r="2741">
          <cell r="B2741" t="str">
            <v>SANTA VITORIA</v>
          </cell>
        </row>
        <row r="2742">
          <cell r="B2742" t="str">
            <v>SANTANA DA VARGEM</v>
          </cell>
        </row>
        <row r="2743">
          <cell r="B2743" t="str">
            <v>SANTANA DE CATAGUASES</v>
          </cell>
        </row>
        <row r="2744">
          <cell r="B2744" t="str">
            <v>SANTANA DO JACARE</v>
          </cell>
        </row>
        <row r="2745">
          <cell r="B2745" t="str">
            <v>SANTANA DO MANHUACU</v>
          </cell>
        </row>
        <row r="2746">
          <cell r="B2746" t="str">
            <v>SANTANA DO PARAISO</v>
          </cell>
        </row>
        <row r="2747">
          <cell r="B2747" t="str">
            <v>SANTO ANTONIO DO AMPARO</v>
          </cell>
        </row>
        <row r="2748">
          <cell r="B2748" t="str">
            <v>SANTO ANTONIO DO GRAMA</v>
          </cell>
        </row>
        <row r="2749">
          <cell r="B2749" t="str">
            <v>SANTO ANTONIO DO JACINTO</v>
          </cell>
        </row>
        <row r="2750">
          <cell r="B2750" t="str">
            <v>SANTO ANTONIO DO MONTE</v>
          </cell>
        </row>
        <row r="2751">
          <cell r="B2751" t="str">
            <v>SANTO ANTONIO DO RETIRO</v>
          </cell>
        </row>
        <row r="2752">
          <cell r="B2752" t="str">
            <v>SANTO HIPOLITO</v>
          </cell>
        </row>
        <row r="2753">
          <cell r="B2753" t="str">
            <v>SANTOS DUMONT</v>
          </cell>
        </row>
        <row r="2754">
          <cell r="B2754" t="str">
            <v>SAO BENTO ABADE</v>
          </cell>
        </row>
        <row r="2755">
          <cell r="B2755" t="str">
            <v>SAO BRAS DO SUACUI</v>
          </cell>
        </row>
        <row r="2756">
          <cell r="B2756" t="str">
            <v>SAO DOMINGOS DAS DORES</v>
          </cell>
        </row>
        <row r="2757">
          <cell r="B2757" t="str">
            <v>SAO DOMINGOS DO PRATA</v>
          </cell>
        </row>
        <row r="2758">
          <cell r="B2758" t="str">
            <v>SAO FRANCISCO</v>
          </cell>
        </row>
        <row r="2759">
          <cell r="B2759" t="str">
            <v>SAO FRANCISCO DE PAULA</v>
          </cell>
        </row>
        <row r="2760">
          <cell r="B2760" t="str">
            <v>SAO FRANCISCO DE SALES</v>
          </cell>
        </row>
        <row r="2761">
          <cell r="B2761" t="str">
            <v>SAO GERALDO</v>
          </cell>
        </row>
        <row r="2762">
          <cell r="B2762" t="str">
            <v>SAO GONCALO DO ABAETE</v>
          </cell>
        </row>
        <row r="2763">
          <cell r="B2763" t="str">
            <v>SAO GONCALO DO PARA</v>
          </cell>
        </row>
        <row r="2764">
          <cell r="B2764" t="str">
            <v>SAO GONCALO DO SAPUCAI</v>
          </cell>
        </row>
        <row r="2765">
          <cell r="B2765" t="str">
            <v>SAO GOTARDO</v>
          </cell>
        </row>
        <row r="2766">
          <cell r="B2766" t="str">
            <v>SAO JOAO DA PONTE</v>
          </cell>
        </row>
        <row r="2767">
          <cell r="B2767" t="str">
            <v>SAO JOAO DAS MISSOES</v>
          </cell>
        </row>
        <row r="2768">
          <cell r="B2768" t="str">
            <v>SAO JOAO DEL REI</v>
          </cell>
        </row>
        <row r="2769">
          <cell r="B2769" t="str">
            <v>SAO JOAO DO MANHUACU</v>
          </cell>
        </row>
        <row r="2770">
          <cell r="B2770" t="str">
            <v>SAO JOAO DO ORIENTE</v>
          </cell>
        </row>
        <row r="2771">
          <cell r="B2771" t="str">
            <v>SAO JOAO DO PARAISO</v>
          </cell>
        </row>
        <row r="2772">
          <cell r="B2772" t="str">
            <v>SAO JOAO EVANGELISTA</v>
          </cell>
        </row>
        <row r="2773">
          <cell r="B2773" t="str">
            <v>SAO JOAO NEPOMUCENO</v>
          </cell>
        </row>
        <row r="2774">
          <cell r="B2774" t="str">
            <v>SAO JOAQUIM DE BICAS</v>
          </cell>
        </row>
        <row r="2775">
          <cell r="B2775" t="str">
            <v>SAO JOSE DA BARRA</v>
          </cell>
        </row>
        <row r="2776">
          <cell r="B2776" t="str">
            <v>SAO JOSE DA LAPA</v>
          </cell>
        </row>
        <row r="2777">
          <cell r="B2777" t="str">
            <v>SAO JOSE DA SAFIRA</v>
          </cell>
        </row>
        <row r="2778">
          <cell r="B2778" t="str">
            <v>SAO JOSE DO ALEGRE</v>
          </cell>
        </row>
        <row r="2779">
          <cell r="B2779" t="str">
            <v>SAO JOSE DO GOIABAL</v>
          </cell>
        </row>
        <row r="2780">
          <cell r="B2780" t="str">
            <v>SAO JOSE DO JACURI</v>
          </cell>
        </row>
        <row r="2781">
          <cell r="B2781" t="str">
            <v>SAO JOSE DO MANTIMENTO</v>
          </cell>
        </row>
        <row r="2782">
          <cell r="B2782" t="str">
            <v>SAO MIGUEL DO ANTA</v>
          </cell>
        </row>
        <row r="2783">
          <cell r="B2783" t="str">
            <v>SAO PEDRO DA UNIAO</v>
          </cell>
        </row>
        <row r="2784">
          <cell r="B2784" t="str">
            <v>SAO PEDRO DO SUACUI</v>
          </cell>
        </row>
        <row r="2785">
          <cell r="B2785" t="str">
            <v>SAO PEDRO DOS FERROS</v>
          </cell>
        </row>
        <row r="2786">
          <cell r="B2786" t="str">
            <v>SAO ROMAO</v>
          </cell>
        </row>
        <row r="2787">
          <cell r="B2787" t="str">
            <v>SAO ROQUE DE MINAS</v>
          </cell>
        </row>
        <row r="2788">
          <cell r="B2788" t="str">
            <v>SAO SEBASTIAO DA VARGEM ALEGRE</v>
          </cell>
        </row>
        <row r="2789">
          <cell r="B2789" t="str">
            <v>SAO SEBASTIAO DO ANTA</v>
          </cell>
        </row>
        <row r="2790">
          <cell r="B2790" t="str">
            <v>SAO SEBASTIAO DO MARANHAO</v>
          </cell>
        </row>
        <row r="2791">
          <cell r="B2791" t="str">
            <v>SAO SEBASTIAO DO OESTE</v>
          </cell>
        </row>
        <row r="2792">
          <cell r="B2792" t="str">
            <v>SAO SEBASTIAO DO PARAISO</v>
          </cell>
        </row>
        <row r="2793">
          <cell r="B2793" t="str">
            <v>SAO TOME DAS LETRAS</v>
          </cell>
        </row>
        <row r="2794">
          <cell r="B2794" t="str">
            <v>SAO TIAGO</v>
          </cell>
        </row>
        <row r="2795">
          <cell r="B2795" t="str">
            <v>SAO TOMAS DE AQUINO</v>
          </cell>
        </row>
        <row r="2796">
          <cell r="B2796" t="str">
            <v>SAO VICENTE DE MINAS</v>
          </cell>
        </row>
        <row r="2797">
          <cell r="B2797" t="str">
            <v>SAPUCAI-MIRIM</v>
          </cell>
        </row>
        <row r="2798">
          <cell r="B2798" t="str">
            <v>SARDOA</v>
          </cell>
        </row>
        <row r="2799">
          <cell r="B2799" t="str">
            <v>SARZEDO</v>
          </cell>
        </row>
        <row r="2800">
          <cell r="B2800" t="str">
            <v>SENADOR AMARAL</v>
          </cell>
        </row>
        <row r="2801">
          <cell r="B2801" t="str">
            <v>SENADOR MODESTINO GONCALVES</v>
          </cell>
        </row>
        <row r="2802">
          <cell r="B2802" t="str">
            <v>SENHORA DO PORTO</v>
          </cell>
        </row>
        <row r="2803">
          <cell r="B2803" t="str">
            <v>SERICITA</v>
          </cell>
        </row>
        <row r="2804">
          <cell r="B2804" t="str">
            <v>SERRA AZUL DE MINAS</v>
          </cell>
        </row>
        <row r="2805">
          <cell r="B2805" t="str">
            <v>SERRA DA SAUDADE</v>
          </cell>
        </row>
        <row r="2806">
          <cell r="B2806" t="str">
            <v>SANTANA DO RIACHO</v>
          </cell>
        </row>
        <row r="2807">
          <cell r="B2807" t="str">
            <v>SERRA DO SALITRE</v>
          </cell>
        </row>
        <row r="2808">
          <cell r="B2808" t="str">
            <v>SERRA DOS AIMORES</v>
          </cell>
        </row>
        <row r="2809">
          <cell r="B2809" t="str">
            <v>SERRANIA</v>
          </cell>
        </row>
        <row r="2810">
          <cell r="B2810" t="str">
            <v>SERRANOPOLIS DE MINAS</v>
          </cell>
        </row>
        <row r="2811">
          <cell r="B2811" t="str">
            <v>SERRO</v>
          </cell>
        </row>
        <row r="2812">
          <cell r="B2812" t="str">
            <v>SILVEIRANIA</v>
          </cell>
        </row>
        <row r="2813">
          <cell r="B2813" t="str">
            <v>SIMONESIA</v>
          </cell>
        </row>
        <row r="2814">
          <cell r="B2814" t="str">
            <v>SOBRALIA</v>
          </cell>
        </row>
        <row r="2815">
          <cell r="B2815" t="str">
            <v>TABULEIRO</v>
          </cell>
        </row>
        <row r="2816">
          <cell r="B2816" t="str">
            <v>TAIOBEIRAS</v>
          </cell>
        </row>
        <row r="2817">
          <cell r="B2817" t="str">
            <v>TAPIRA</v>
          </cell>
        </row>
        <row r="2818">
          <cell r="B2818" t="str">
            <v>TAPIRAI</v>
          </cell>
        </row>
        <row r="2819">
          <cell r="B2819" t="str">
            <v>TAQUARACU DE MINAS</v>
          </cell>
        </row>
        <row r="2820">
          <cell r="B2820" t="str">
            <v>TARUMIRIM</v>
          </cell>
        </row>
        <row r="2821">
          <cell r="B2821" t="str">
            <v>TEIXEIRAS</v>
          </cell>
        </row>
        <row r="2822">
          <cell r="B2822" t="str">
            <v>TEOFILO OTONI</v>
          </cell>
        </row>
        <row r="2823">
          <cell r="B2823" t="str">
            <v>TIMOTEO</v>
          </cell>
        </row>
        <row r="2824">
          <cell r="B2824" t="str">
            <v>TIRADENTES</v>
          </cell>
        </row>
        <row r="2825">
          <cell r="B2825" t="str">
            <v>TIROS</v>
          </cell>
        </row>
        <row r="2826">
          <cell r="B2826" t="str">
            <v>TOLEDO</v>
          </cell>
        </row>
        <row r="2827">
          <cell r="B2827" t="str">
            <v>TRES CORACOES</v>
          </cell>
        </row>
        <row r="2828">
          <cell r="B2828" t="str">
            <v>TRES MARIAS</v>
          </cell>
        </row>
        <row r="2829">
          <cell r="B2829" t="str">
            <v>TUMIRITINGA</v>
          </cell>
        </row>
        <row r="2830">
          <cell r="B2830" t="str">
            <v>TURMALINA</v>
          </cell>
        </row>
        <row r="2831">
          <cell r="B2831" t="str">
            <v>UBA</v>
          </cell>
        </row>
        <row r="2832">
          <cell r="B2832" t="str">
            <v>UBAI</v>
          </cell>
        </row>
        <row r="2833">
          <cell r="B2833" t="str">
            <v>UBAPORANGA</v>
          </cell>
        </row>
        <row r="2834">
          <cell r="B2834" t="str">
            <v>UNIAO DE MINAS</v>
          </cell>
        </row>
        <row r="2835">
          <cell r="B2835" t="str">
            <v>URUCANIA</v>
          </cell>
        </row>
        <row r="2836">
          <cell r="B2836" t="str">
            <v>URUCUIA</v>
          </cell>
        </row>
        <row r="2837">
          <cell r="B2837" t="str">
            <v>VARGEM ALEGRE</v>
          </cell>
        </row>
        <row r="2838">
          <cell r="B2838" t="str">
            <v>VARGEM BONITA</v>
          </cell>
        </row>
        <row r="2839">
          <cell r="B2839" t="str">
            <v>VARGEM GRANDE DO RIO PARDO</v>
          </cell>
        </row>
        <row r="2840">
          <cell r="B2840" t="str">
            <v>VARGINHA</v>
          </cell>
        </row>
        <row r="2841">
          <cell r="B2841" t="str">
            <v>VARJAO DE MINAS</v>
          </cell>
        </row>
        <row r="2842">
          <cell r="B2842" t="str">
            <v>VARZEA DA PALMA</v>
          </cell>
        </row>
        <row r="2843">
          <cell r="B2843" t="str">
            <v>VARZELANDIA</v>
          </cell>
        </row>
        <row r="2844">
          <cell r="B2844" t="str">
            <v>VAZANTE</v>
          </cell>
        </row>
        <row r="2845">
          <cell r="B2845" t="str">
            <v>VERDELANDIA</v>
          </cell>
        </row>
        <row r="2846">
          <cell r="B2846" t="str">
            <v>VERISSIMO</v>
          </cell>
        </row>
        <row r="2847">
          <cell r="B2847" t="str">
            <v>VESPASIANO</v>
          </cell>
        </row>
        <row r="2848">
          <cell r="B2848" t="str">
            <v>VIEIRAS</v>
          </cell>
        </row>
        <row r="2849">
          <cell r="B2849" t="str">
            <v>VIRGEM DA LAPA</v>
          </cell>
        </row>
        <row r="2850">
          <cell r="B2850" t="str">
            <v>VIRGINOPOLIS</v>
          </cell>
        </row>
        <row r="2851">
          <cell r="B2851" t="str">
            <v>VIRGOLANDIA</v>
          </cell>
        </row>
        <row r="2852">
          <cell r="B2852" t="str">
            <v>VISCONDE DO RIO BRANCO</v>
          </cell>
        </row>
        <row r="2853">
          <cell r="B2853" t="str">
            <v>VOLTA GRANDE</v>
          </cell>
        </row>
        <row r="2854">
          <cell r="B2854" t="str">
            <v>WENCESLAU BRAZ</v>
          </cell>
        </row>
        <row r="2855">
          <cell r="B2855" t="str">
            <v>ABADIA DOS DOURADOS</v>
          </cell>
        </row>
        <row r="2856">
          <cell r="B2856" t="str">
            <v>ABAETE</v>
          </cell>
        </row>
        <row r="2857">
          <cell r="B2857" t="str">
            <v>ACUCENA</v>
          </cell>
        </row>
        <row r="2858">
          <cell r="B2858" t="str">
            <v>AGUA BOA</v>
          </cell>
        </row>
        <row r="2859">
          <cell r="B2859" t="str">
            <v>AGUA COMPRIDA</v>
          </cell>
        </row>
        <row r="2860">
          <cell r="B2860" t="str">
            <v>AGUAS FORMOSAS</v>
          </cell>
        </row>
        <row r="2861">
          <cell r="B2861" t="str">
            <v>AGUAS VERMELHAS</v>
          </cell>
        </row>
        <row r="2862">
          <cell r="B2862" t="str">
            <v>CUPARAQUE</v>
          </cell>
        </row>
        <row r="2863">
          <cell r="B2863" t="str">
            <v>ALEM PARAIBA</v>
          </cell>
        </row>
        <row r="2864">
          <cell r="B2864" t="str">
            <v>ALFENAS</v>
          </cell>
        </row>
        <row r="2865">
          <cell r="B2865" t="str">
            <v>ALFREDO VASCONCELOS</v>
          </cell>
        </row>
        <row r="2866">
          <cell r="B2866" t="str">
            <v>ALMENARA</v>
          </cell>
        </row>
        <row r="2867">
          <cell r="B2867" t="str">
            <v>ALPERCATA</v>
          </cell>
        </row>
        <row r="2868">
          <cell r="B2868" t="str">
            <v>ALPINOPOLIS</v>
          </cell>
        </row>
        <row r="2869">
          <cell r="B2869" t="str">
            <v>ALTEROSA</v>
          </cell>
        </row>
        <row r="2870">
          <cell r="B2870" t="str">
            <v>ALTO JEQUITIBA</v>
          </cell>
        </row>
        <row r="2871">
          <cell r="B2871" t="str">
            <v>ALTO RIO DOCE</v>
          </cell>
        </row>
        <row r="2872">
          <cell r="B2872" t="str">
            <v>ALVARENGA</v>
          </cell>
        </row>
        <row r="2873">
          <cell r="B2873" t="str">
            <v>ALVINOPOLIS</v>
          </cell>
        </row>
        <row r="2874">
          <cell r="B2874" t="str">
            <v>ALVORADA DE MINAS</v>
          </cell>
        </row>
        <row r="2875">
          <cell r="B2875" t="str">
            <v>AMPARO DO SERRA</v>
          </cell>
        </row>
        <row r="2876">
          <cell r="B2876" t="str">
            <v>ANDRADAS</v>
          </cell>
        </row>
        <row r="2877">
          <cell r="B2877" t="str">
            <v>ANDRELANDIA</v>
          </cell>
        </row>
        <row r="2878">
          <cell r="B2878" t="str">
            <v>ANTONIO CARLOS</v>
          </cell>
        </row>
        <row r="2879">
          <cell r="B2879" t="str">
            <v>ANTONIO DIAS</v>
          </cell>
        </row>
        <row r="2880">
          <cell r="B2880" t="str">
            <v>ANTONIO PRADO DE MINAS</v>
          </cell>
        </row>
        <row r="2881">
          <cell r="B2881" t="str">
            <v>ARACAI</v>
          </cell>
        </row>
        <row r="2882">
          <cell r="B2882" t="str">
            <v>ARACUAI</v>
          </cell>
        </row>
        <row r="2883">
          <cell r="B2883" t="str">
            <v>ARAPONGA</v>
          </cell>
        </row>
        <row r="2884">
          <cell r="B2884" t="str">
            <v>ARAXA</v>
          </cell>
        </row>
        <row r="2885">
          <cell r="B2885" t="str">
            <v>ARCEBURGO</v>
          </cell>
        </row>
        <row r="2886">
          <cell r="B2886" t="str">
            <v>ARCOS</v>
          </cell>
        </row>
        <row r="2887">
          <cell r="B2887" t="str">
            <v>AREADO</v>
          </cell>
        </row>
        <row r="2888">
          <cell r="B2888" t="str">
            <v>ARINOS</v>
          </cell>
        </row>
        <row r="2889">
          <cell r="B2889" t="str">
            <v>ASTOLFO DUTRA</v>
          </cell>
        </row>
        <row r="2890">
          <cell r="B2890" t="str">
            <v>ATALEIA</v>
          </cell>
        </row>
        <row r="2891">
          <cell r="B2891" t="str">
            <v>AUGUSTO DE LIMA</v>
          </cell>
        </row>
        <row r="2892">
          <cell r="B2892" t="str">
            <v>BAEPENDI</v>
          </cell>
        </row>
        <row r="2893">
          <cell r="B2893" t="str">
            <v>BALDIM</v>
          </cell>
        </row>
        <row r="2894">
          <cell r="B2894" t="str">
            <v>BAMBUI</v>
          </cell>
        </row>
        <row r="2895">
          <cell r="B2895" t="str">
            <v>BARAO DE COCAIS</v>
          </cell>
        </row>
        <row r="2896">
          <cell r="B2896" t="str">
            <v>BARAO DE MONTE ALTO</v>
          </cell>
        </row>
        <row r="2897">
          <cell r="B2897" t="str">
            <v>BARBACENA</v>
          </cell>
        </row>
        <row r="2898">
          <cell r="B2898" t="str">
            <v>BARRA LONGA</v>
          </cell>
        </row>
        <row r="2899">
          <cell r="B2899" t="str">
            <v>BARROSO</v>
          </cell>
        </row>
        <row r="2900">
          <cell r="B2900" t="str">
            <v>BELA VISTA DE MINAS</v>
          </cell>
        </row>
        <row r="2901">
          <cell r="B2901" t="str">
            <v>BELMIRO BRAGA</v>
          </cell>
        </row>
        <row r="2902">
          <cell r="B2902" t="str">
            <v>BELO HORIZONTE</v>
          </cell>
        </row>
        <row r="2903">
          <cell r="B2903" t="str">
            <v>BELO VALE</v>
          </cell>
        </row>
        <row r="2904">
          <cell r="B2904" t="str">
            <v>BERIZAL</v>
          </cell>
        </row>
        <row r="2905">
          <cell r="B2905" t="str">
            <v>BETIM</v>
          </cell>
        </row>
        <row r="2906">
          <cell r="B2906" t="str">
            <v>BICAS</v>
          </cell>
        </row>
        <row r="2907">
          <cell r="B2907" t="str">
            <v>BIQUINHAS</v>
          </cell>
        </row>
        <row r="2908">
          <cell r="B2908" t="str">
            <v>BOM DESPACHO</v>
          </cell>
        </row>
        <row r="2909">
          <cell r="B2909" t="str">
            <v>BOM JARDIM DE MINAS</v>
          </cell>
        </row>
        <row r="2910">
          <cell r="B2910" t="str">
            <v>BOM JESUS DA PENHA</v>
          </cell>
        </row>
        <row r="2911">
          <cell r="B2911" t="str">
            <v>BOM JESUS DO AMPARO</v>
          </cell>
        </row>
        <row r="2912">
          <cell r="B2912" t="str">
            <v>BOM JESUS DO GALHO</v>
          </cell>
        </row>
        <row r="2913">
          <cell r="B2913" t="str">
            <v>BOM REPOUSO</v>
          </cell>
        </row>
        <row r="2914">
          <cell r="B2914" t="str">
            <v>BONFIM</v>
          </cell>
        </row>
        <row r="2915">
          <cell r="B2915" t="str">
            <v>BONFINOPOLIS DE MINAS</v>
          </cell>
        </row>
        <row r="2916">
          <cell r="B2916" t="str">
            <v>BONITO DE MINAS</v>
          </cell>
        </row>
        <row r="2917">
          <cell r="B2917" t="str">
            <v>BORDA DA MATA</v>
          </cell>
        </row>
        <row r="2918">
          <cell r="B2918" t="str">
            <v>BOTELHOS</v>
          </cell>
        </row>
        <row r="2919">
          <cell r="B2919" t="str">
            <v>BRASILANDIA DE MINAS</v>
          </cell>
        </row>
        <row r="2920">
          <cell r="B2920" t="str">
            <v>BRASILIA DE MINAS</v>
          </cell>
        </row>
        <row r="2921">
          <cell r="B2921" t="str">
            <v>BRASOPOLIS</v>
          </cell>
        </row>
        <row r="2922">
          <cell r="B2922" t="str">
            <v>BRAUNAS</v>
          </cell>
        </row>
        <row r="2923">
          <cell r="B2923" t="str">
            <v>BRUMADINHO</v>
          </cell>
        </row>
        <row r="2924">
          <cell r="B2924" t="str">
            <v>BUENO BRANDAO</v>
          </cell>
        </row>
        <row r="2925">
          <cell r="B2925" t="str">
            <v>BUENOPOLIS</v>
          </cell>
        </row>
        <row r="2926">
          <cell r="B2926" t="str">
            <v>BUGRE</v>
          </cell>
        </row>
        <row r="2927">
          <cell r="B2927" t="str">
            <v>BURITIS</v>
          </cell>
        </row>
        <row r="2928">
          <cell r="B2928" t="str">
            <v>CABO VERDE</v>
          </cell>
        </row>
        <row r="2929">
          <cell r="B2929" t="str">
            <v>CACHOEIRA DE MINAS</v>
          </cell>
        </row>
        <row r="2930">
          <cell r="B2930" t="str">
            <v>CORREGO DANTA</v>
          </cell>
        </row>
        <row r="2931">
          <cell r="B2931" t="str">
            <v>CAETANOPOLIS</v>
          </cell>
        </row>
        <row r="2932">
          <cell r="B2932" t="str">
            <v>CAIANA</v>
          </cell>
        </row>
        <row r="2933">
          <cell r="B2933" t="str">
            <v>CAJURI</v>
          </cell>
        </row>
        <row r="2934">
          <cell r="B2934" t="str">
            <v>CALDAS</v>
          </cell>
        </row>
        <row r="2935">
          <cell r="B2935" t="str">
            <v>CAMACHO</v>
          </cell>
        </row>
        <row r="2936">
          <cell r="B2936" t="str">
            <v>CAMANDUCAIA</v>
          </cell>
        </row>
        <row r="2937">
          <cell r="B2937" t="str">
            <v>CAMPANARIO</v>
          </cell>
        </row>
        <row r="2938">
          <cell r="B2938" t="str">
            <v>CAMPANHA</v>
          </cell>
        </row>
        <row r="2939">
          <cell r="B2939" t="str">
            <v>CAMPESTRE</v>
          </cell>
        </row>
        <row r="2940">
          <cell r="B2940" t="str">
            <v>CAMPINA VERDE</v>
          </cell>
        </row>
        <row r="2941">
          <cell r="B2941" t="str">
            <v>CAMPO AZUL</v>
          </cell>
        </row>
        <row r="2942">
          <cell r="B2942" t="str">
            <v>CAMPO FLORIDO</v>
          </cell>
        </row>
        <row r="2943">
          <cell r="B2943" t="str">
            <v>CAMPOS ALTOS</v>
          </cell>
        </row>
        <row r="2944">
          <cell r="B2944" t="str">
            <v>CAMPOS GERAIS</v>
          </cell>
        </row>
        <row r="2945">
          <cell r="B2945" t="str">
            <v>CANA VERDE</v>
          </cell>
        </row>
        <row r="2946">
          <cell r="B2946" t="str">
            <v>CANAA</v>
          </cell>
        </row>
        <row r="2947">
          <cell r="B2947" t="str">
            <v>CANAPOLIS</v>
          </cell>
        </row>
        <row r="2948">
          <cell r="B2948" t="str">
            <v>CANDEIAS</v>
          </cell>
        </row>
        <row r="2949">
          <cell r="B2949" t="str">
            <v>CANTAGALO</v>
          </cell>
        </row>
        <row r="2950">
          <cell r="B2950" t="str">
            <v>CAPARAO</v>
          </cell>
        </row>
        <row r="2951">
          <cell r="B2951" t="str">
            <v>CAPELA NOVA</v>
          </cell>
        </row>
        <row r="2952">
          <cell r="B2952" t="str">
            <v>CAPELINHA</v>
          </cell>
        </row>
        <row r="2953">
          <cell r="B2953" t="str">
            <v>CAPETINGA</v>
          </cell>
        </row>
        <row r="2954">
          <cell r="B2954" t="str">
            <v>CAPIM BRANCO</v>
          </cell>
        </row>
        <row r="2955">
          <cell r="B2955" t="str">
            <v>CAPINOPOLIS</v>
          </cell>
        </row>
        <row r="2956">
          <cell r="B2956" t="str">
            <v>CAPITAO ENEAS</v>
          </cell>
        </row>
        <row r="2957">
          <cell r="B2957" t="str">
            <v>CAPITOLIO</v>
          </cell>
        </row>
        <row r="2958">
          <cell r="B2958" t="str">
            <v>CAPUTIRA</v>
          </cell>
        </row>
        <row r="2959">
          <cell r="B2959" t="str">
            <v>CARANDAI</v>
          </cell>
        </row>
        <row r="2960">
          <cell r="B2960" t="str">
            <v>CARATINGA</v>
          </cell>
        </row>
        <row r="2961">
          <cell r="B2961" t="str">
            <v>CARBONITA</v>
          </cell>
        </row>
        <row r="2962">
          <cell r="B2962" t="str">
            <v>CAREACU</v>
          </cell>
        </row>
        <row r="2963">
          <cell r="B2963" t="str">
            <v>CARLOS CHAGAS</v>
          </cell>
        </row>
        <row r="2964">
          <cell r="B2964" t="str">
            <v>CARMO DA CACHOEIRA</v>
          </cell>
        </row>
        <row r="2965">
          <cell r="B2965" t="str">
            <v>CARMO DO PARANAIBA</v>
          </cell>
        </row>
        <row r="2966">
          <cell r="B2966" t="str">
            <v>CARMO DO RIO CLARO</v>
          </cell>
        </row>
        <row r="2967">
          <cell r="B2967" t="str">
            <v>CARNEIRINHO</v>
          </cell>
        </row>
        <row r="2968">
          <cell r="B2968" t="str">
            <v>CARVALHOPOLIS</v>
          </cell>
        </row>
        <row r="2969">
          <cell r="B2969" t="str">
            <v>CARVALHOS</v>
          </cell>
        </row>
        <row r="2970">
          <cell r="B2970" t="str">
            <v>CASCALHO RICO</v>
          </cell>
        </row>
        <row r="2971">
          <cell r="B2971" t="str">
            <v>CASSIA</v>
          </cell>
        </row>
        <row r="2972">
          <cell r="B2972" t="str">
            <v>CATAGUASES</v>
          </cell>
        </row>
        <row r="2973">
          <cell r="B2973" t="str">
            <v>CATUTI</v>
          </cell>
        </row>
        <row r="2974">
          <cell r="B2974" t="str">
            <v>CAXAMBU</v>
          </cell>
        </row>
        <row r="2975">
          <cell r="B2975" t="str">
            <v>CEDRO DO ABAETE</v>
          </cell>
        </row>
        <row r="2976">
          <cell r="B2976" t="str">
            <v>CENTRALINA</v>
          </cell>
        </row>
        <row r="2977">
          <cell r="B2977" t="str">
            <v>CHACARA</v>
          </cell>
        </row>
        <row r="2978">
          <cell r="B2978" t="str">
            <v>CHAPADA GAUCHA</v>
          </cell>
        </row>
        <row r="2979">
          <cell r="B2979" t="str">
            <v>CIPOTANEA</v>
          </cell>
        </row>
        <row r="2980">
          <cell r="B2980" t="str">
            <v>CLARO DOS POCOES</v>
          </cell>
        </row>
        <row r="2981">
          <cell r="B2981" t="str">
            <v>CLAUDIO</v>
          </cell>
        </row>
        <row r="2982">
          <cell r="B2982" t="str">
            <v>COIMBRA</v>
          </cell>
        </row>
        <row r="2983">
          <cell r="B2983" t="str">
            <v>COLUNA</v>
          </cell>
        </row>
        <row r="2984">
          <cell r="B2984" t="str">
            <v>COMENDADOR GOMES</v>
          </cell>
        </row>
        <row r="2985">
          <cell r="B2985" t="str">
            <v>CONCEICAO DA APARECIDA</v>
          </cell>
        </row>
        <row r="2986">
          <cell r="B2986" t="str">
            <v>CONCEICAO DA BARRA DE MINAS</v>
          </cell>
        </row>
        <row r="2987">
          <cell r="B2987" t="str">
            <v>CONCEICAO DO MATO DENTRO</v>
          </cell>
        </row>
        <row r="2988">
          <cell r="B2988" t="str">
            <v>CONCEICAO DO PARA</v>
          </cell>
        </row>
        <row r="2989">
          <cell r="B2989" t="str">
            <v>CONCEICAO DO RIO VERDE</v>
          </cell>
        </row>
        <row r="2990">
          <cell r="B2990" t="str">
            <v>CONCEICAO DOS OUROS</v>
          </cell>
        </row>
        <row r="2991">
          <cell r="B2991" t="str">
            <v>CONEGO MARINHO</v>
          </cell>
        </row>
        <row r="2992">
          <cell r="B2992" t="str">
            <v>CONFINS</v>
          </cell>
        </row>
        <row r="2993">
          <cell r="B2993" t="str">
            <v>CONGONHAL</v>
          </cell>
        </row>
        <row r="2994">
          <cell r="B2994" t="str">
            <v>CONGONHAS</v>
          </cell>
        </row>
        <row r="2995">
          <cell r="B2995" t="str">
            <v>CONQUISTA</v>
          </cell>
        </row>
        <row r="2996">
          <cell r="B2996" t="str">
            <v>CONSELHEIRO LAFAIETE</v>
          </cell>
        </row>
        <row r="2997">
          <cell r="B2997" t="str">
            <v>CONTAGEM</v>
          </cell>
        </row>
        <row r="2998">
          <cell r="B2998" t="str">
            <v>CORACAO DE JESUS</v>
          </cell>
        </row>
        <row r="2999">
          <cell r="B2999" t="str">
            <v>CORDISBURGO</v>
          </cell>
        </row>
        <row r="3000">
          <cell r="B3000" t="str">
            <v>CORDISLANDIA</v>
          </cell>
        </row>
        <row r="3001">
          <cell r="B3001" t="str">
            <v>CORINTO</v>
          </cell>
        </row>
        <row r="3002">
          <cell r="B3002" t="str">
            <v>COROACI</v>
          </cell>
        </row>
        <row r="3003">
          <cell r="B3003" t="str">
            <v>COROMANDEL</v>
          </cell>
        </row>
        <row r="3004">
          <cell r="B3004" t="str">
            <v>CORONEL FABRICIANO</v>
          </cell>
        </row>
        <row r="3005">
          <cell r="B3005" t="str">
            <v>CORONEL MURTA</v>
          </cell>
        </row>
        <row r="3006">
          <cell r="B3006" t="str">
            <v>CORONEL XAVIER CHAVES</v>
          </cell>
        </row>
        <row r="3007">
          <cell r="B3007" t="str">
            <v>CORREGO NOVO</v>
          </cell>
        </row>
        <row r="3008">
          <cell r="B3008" t="str">
            <v>CRISTAIS</v>
          </cell>
        </row>
        <row r="3009">
          <cell r="B3009" t="str">
            <v>CRISTALIA</v>
          </cell>
        </row>
        <row r="3010">
          <cell r="B3010" t="str">
            <v>CRISTIANO OTONI</v>
          </cell>
        </row>
        <row r="3011">
          <cell r="B3011" t="str">
            <v>CRUCILANDIA</v>
          </cell>
        </row>
        <row r="3012">
          <cell r="B3012" t="str">
            <v>CRUZEIRO DA FORTALEZA</v>
          </cell>
        </row>
        <row r="3013">
          <cell r="B3013" t="str">
            <v>CRUZILIA</v>
          </cell>
        </row>
        <row r="3014">
          <cell r="B3014" t="str">
            <v>CURRAL DE DENTRO</v>
          </cell>
        </row>
        <row r="3015">
          <cell r="B3015" t="str">
            <v>CURVELO</v>
          </cell>
        </row>
        <row r="3016">
          <cell r="B3016" t="str">
            <v>DELFINOPOLIS</v>
          </cell>
        </row>
        <row r="3017">
          <cell r="B3017" t="str">
            <v>DESTERRO DO MELO</v>
          </cell>
        </row>
        <row r="3018">
          <cell r="B3018" t="str">
            <v>DIAMANTINA</v>
          </cell>
        </row>
        <row r="3019">
          <cell r="B3019" t="str">
            <v>DIONISIO</v>
          </cell>
        </row>
        <row r="3020">
          <cell r="B3020" t="str">
            <v>DIVINESIA</v>
          </cell>
        </row>
        <row r="3021">
          <cell r="B3021" t="str">
            <v>DIVINO</v>
          </cell>
        </row>
        <row r="3022">
          <cell r="B3022" t="str">
            <v>DIVINO DAS LARANJEIRAS</v>
          </cell>
        </row>
        <row r="3023">
          <cell r="B3023" t="str">
            <v>DIVINOPOLIS</v>
          </cell>
        </row>
        <row r="3024">
          <cell r="B3024" t="str">
            <v>DIVISA ALEGRE</v>
          </cell>
        </row>
        <row r="3025">
          <cell r="B3025" t="str">
            <v>DIVISA NOVA</v>
          </cell>
        </row>
        <row r="3026">
          <cell r="B3026" t="str">
            <v>DIVISOPOLIS</v>
          </cell>
        </row>
        <row r="3027">
          <cell r="B3027" t="str">
            <v>DOM CAVATI</v>
          </cell>
        </row>
        <row r="3028">
          <cell r="B3028" t="str">
            <v>DOM JOAQUIM</v>
          </cell>
        </row>
        <row r="3029">
          <cell r="B3029" t="str">
            <v>DOM SILVERIO</v>
          </cell>
        </row>
        <row r="3030">
          <cell r="B3030" t="str">
            <v>DONA EUSEBIA</v>
          </cell>
        </row>
        <row r="3031">
          <cell r="B3031" t="str">
            <v>DORES DO INDAIA</v>
          </cell>
        </row>
        <row r="3032">
          <cell r="B3032" t="str">
            <v>DORES DO TURVO</v>
          </cell>
        </row>
        <row r="3033">
          <cell r="B3033" t="str">
            <v>DURANDE</v>
          </cell>
        </row>
        <row r="3034">
          <cell r="B3034" t="str">
            <v>ENGENHEIRO CALDAS</v>
          </cell>
        </row>
        <row r="3035">
          <cell r="B3035" t="str">
            <v>ENGENHEIRO NAVARRO</v>
          </cell>
        </row>
        <row r="3036">
          <cell r="B3036" t="str">
            <v>ENTRE FOLHAS</v>
          </cell>
        </row>
        <row r="3037">
          <cell r="B3037" t="str">
            <v>ENTRE RIOS DE MINAS</v>
          </cell>
        </row>
        <row r="3038">
          <cell r="B3038" t="str">
            <v>ERVALIA</v>
          </cell>
        </row>
        <row r="3039">
          <cell r="B3039" t="str">
            <v>ESMERALDAS</v>
          </cell>
        </row>
        <row r="3040">
          <cell r="B3040" t="str">
            <v>ESPERA FELIZ</v>
          </cell>
        </row>
        <row r="3041">
          <cell r="B3041" t="str">
            <v>ESPINOSA</v>
          </cell>
        </row>
        <row r="3042">
          <cell r="B3042" t="str">
            <v>ESTIVA</v>
          </cell>
        </row>
        <row r="3043">
          <cell r="B3043" t="str">
            <v>ESTRELA DALVA</v>
          </cell>
        </row>
        <row r="3044">
          <cell r="B3044" t="str">
            <v>ESTRELA DO INDAIA</v>
          </cell>
        </row>
        <row r="3045">
          <cell r="B3045" t="str">
            <v>ESTRELA DO SUL</v>
          </cell>
        </row>
        <row r="3046">
          <cell r="B3046" t="str">
            <v>EUGENOPOLIS</v>
          </cell>
        </row>
        <row r="3047">
          <cell r="B3047" t="str">
            <v>EXTREMA</v>
          </cell>
        </row>
        <row r="3048">
          <cell r="B3048" t="str">
            <v>FAMA</v>
          </cell>
        </row>
        <row r="3049">
          <cell r="B3049" t="str">
            <v>FARIA LEMOS</v>
          </cell>
        </row>
        <row r="3050">
          <cell r="B3050" t="str">
            <v>FELIXLANDIA</v>
          </cell>
        </row>
        <row r="3051">
          <cell r="B3051" t="str">
            <v>FERNANDES TOURINHO</v>
          </cell>
        </row>
        <row r="3052">
          <cell r="B3052" t="str">
            <v>FERROS</v>
          </cell>
        </row>
        <row r="3053">
          <cell r="B3053" t="str">
            <v>FLORESTAL</v>
          </cell>
        </row>
        <row r="3054">
          <cell r="B3054" t="str">
            <v>FORMOSO</v>
          </cell>
        </row>
        <row r="3055">
          <cell r="B3055" t="str">
            <v>FORTALEZA DE MINAS</v>
          </cell>
        </row>
        <row r="3056">
          <cell r="B3056" t="str">
            <v>FRANCISCO DUMONT</v>
          </cell>
        </row>
        <row r="3057">
          <cell r="B3057" t="str">
            <v>FRANCISCOPOLIS</v>
          </cell>
        </row>
        <row r="3058">
          <cell r="B3058" t="str">
            <v>FREI INOCENCIO</v>
          </cell>
        </row>
        <row r="3059">
          <cell r="B3059" t="str">
            <v>FRONTEIRA</v>
          </cell>
        </row>
        <row r="3060">
          <cell r="B3060" t="str">
            <v>FRUTAL</v>
          </cell>
        </row>
        <row r="3061">
          <cell r="B3061" t="str">
            <v>FUNILANDIA</v>
          </cell>
        </row>
        <row r="3062">
          <cell r="B3062" t="str">
            <v>GLAUCILANDIA</v>
          </cell>
        </row>
        <row r="3063">
          <cell r="B3063" t="str">
            <v>GOIANA</v>
          </cell>
        </row>
        <row r="3064">
          <cell r="B3064" t="str">
            <v>GONCALVES</v>
          </cell>
        </row>
        <row r="3065">
          <cell r="B3065" t="str">
            <v>GOUVEIA</v>
          </cell>
        </row>
        <row r="3066">
          <cell r="B3066" t="str">
            <v>GRAO MOGOL</v>
          </cell>
        </row>
        <row r="3067">
          <cell r="B3067" t="str">
            <v>GRUPIARA</v>
          </cell>
        </row>
        <row r="3068">
          <cell r="B3068" t="str">
            <v>GUARACIABA</v>
          </cell>
        </row>
        <row r="3069">
          <cell r="B3069" t="str">
            <v>GUARANESIA</v>
          </cell>
        </row>
        <row r="3070">
          <cell r="B3070" t="str">
            <v>GUARARA</v>
          </cell>
        </row>
        <row r="3071">
          <cell r="B3071" t="str">
            <v>GUARDA-MOR</v>
          </cell>
        </row>
        <row r="3072">
          <cell r="B3072" t="str">
            <v>GUAXUPE</v>
          </cell>
        </row>
        <row r="3073">
          <cell r="B3073" t="str">
            <v>GUIDOVAL</v>
          </cell>
        </row>
        <row r="3074">
          <cell r="B3074" t="str">
            <v>GUIRICEMA</v>
          </cell>
        </row>
        <row r="3075">
          <cell r="B3075" t="str">
            <v>GURINHATA</v>
          </cell>
        </row>
        <row r="3076">
          <cell r="B3076" t="str">
            <v>HELIODORA</v>
          </cell>
        </row>
        <row r="3077">
          <cell r="B3077" t="str">
            <v>IAPU</v>
          </cell>
        </row>
        <row r="3078">
          <cell r="B3078" t="str">
            <v>IBERTIOGA</v>
          </cell>
        </row>
        <row r="3079">
          <cell r="B3079" t="str">
            <v>IBIAI</v>
          </cell>
        </row>
        <row r="3080">
          <cell r="B3080" t="str">
            <v>IBIRACATU</v>
          </cell>
        </row>
        <row r="3081">
          <cell r="B3081" t="str">
            <v>IBIRACI</v>
          </cell>
        </row>
        <row r="3082">
          <cell r="B3082" t="str">
            <v>IBIRITE</v>
          </cell>
        </row>
        <row r="3083">
          <cell r="B3083" t="str">
            <v>IBITIURA DE MINAS</v>
          </cell>
        </row>
        <row r="3084">
          <cell r="B3084" t="str">
            <v>ICARAI DE MINAS</v>
          </cell>
        </row>
        <row r="3085">
          <cell r="B3085" t="str">
            <v>IGARAPE</v>
          </cell>
        </row>
        <row r="3086">
          <cell r="B3086" t="str">
            <v>IGARATINGA</v>
          </cell>
        </row>
        <row r="3087">
          <cell r="B3087" t="str">
            <v>ILICINEA</v>
          </cell>
        </row>
        <row r="3088">
          <cell r="B3088" t="str">
            <v>IMBE DE MINAS</v>
          </cell>
        </row>
        <row r="3089">
          <cell r="B3089" t="str">
            <v>INCONFIDENTES</v>
          </cell>
        </row>
        <row r="3090">
          <cell r="B3090" t="str">
            <v>INDAIABIRA</v>
          </cell>
        </row>
        <row r="3091">
          <cell r="B3091" t="str">
            <v>INDIANOPOLIS</v>
          </cell>
        </row>
        <row r="3092">
          <cell r="B3092" t="str">
            <v>INGAI</v>
          </cell>
        </row>
        <row r="3093">
          <cell r="B3093" t="str">
            <v>INHAPIM</v>
          </cell>
        </row>
        <row r="3094">
          <cell r="B3094" t="str">
            <v>INIMUTABA</v>
          </cell>
        </row>
        <row r="3095">
          <cell r="B3095" t="str">
            <v>IPABA</v>
          </cell>
        </row>
        <row r="3096">
          <cell r="B3096" t="str">
            <v>IPATINGA</v>
          </cell>
        </row>
        <row r="3097">
          <cell r="B3097" t="str">
            <v>IPUIUNA</v>
          </cell>
        </row>
        <row r="3098">
          <cell r="B3098" t="str">
            <v>IRAI DE MINAS</v>
          </cell>
        </row>
        <row r="3099">
          <cell r="B3099" t="str">
            <v>ITABIRINHA</v>
          </cell>
        </row>
        <row r="3100">
          <cell r="B3100" t="str">
            <v>ITACARAMBI</v>
          </cell>
        </row>
        <row r="3101">
          <cell r="B3101" t="str">
            <v>ITAJUBA</v>
          </cell>
        </row>
        <row r="3102">
          <cell r="B3102" t="str">
            <v>ITAMARANDIBA</v>
          </cell>
        </row>
        <row r="3103">
          <cell r="B3103" t="str">
            <v>ITAMOGI</v>
          </cell>
        </row>
        <row r="3104">
          <cell r="B3104" t="str">
            <v>ITAMONTE</v>
          </cell>
        </row>
        <row r="3105">
          <cell r="B3105" t="str">
            <v>ITANHOMI</v>
          </cell>
        </row>
        <row r="3106">
          <cell r="B3106" t="str">
            <v>ITAOBIM</v>
          </cell>
        </row>
        <row r="3107">
          <cell r="B3107" t="str">
            <v>ITAPAGIPE</v>
          </cell>
        </row>
        <row r="3108">
          <cell r="B3108" t="str">
            <v>ITAPECERICA</v>
          </cell>
        </row>
        <row r="3109">
          <cell r="B3109" t="str">
            <v>ITAPEVA</v>
          </cell>
        </row>
        <row r="3110">
          <cell r="B3110" t="str">
            <v>ITATIAIUCU</v>
          </cell>
        </row>
        <row r="3111">
          <cell r="B3111" t="str">
            <v>ITAU DE MINAS</v>
          </cell>
        </row>
        <row r="3112">
          <cell r="B3112" t="str">
            <v>ITAVERAVA</v>
          </cell>
        </row>
        <row r="3113">
          <cell r="B3113" t="str">
            <v>ITUETA</v>
          </cell>
        </row>
        <row r="3114">
          <cell r="B3114" t="str">
            <v>ITUMIRIM</v>
          </cell>
        </row>
        <row r="3115">
          <cell r="B3115" t="str">
            <v>ITURAMA</v>
          </cell>
        </row>
        <row r="3116">
          <cell r="B3116" t="str">
            <v>ITUTINGA</v>
          </cell>
        </row>
        <row r="3117">
          <cell r="B3117" t="str">
            <v>JABOTICATUBAS</v>
          </cell>
        </row>
        <row r="3118">
          <cell r="B3118" t="str">
            <v>JACINTO</v>
          </cell>
        </row>
        <row r="3119">
          <cell r="B3119" t="str">
            <v>JACUI</v>
          </cell>
        </row>
        <row r="3120">
          <cell r="B3120" t="str">
            <v>JAIBA</v>
          </cell>
        </row>
        <row r="3121">
          <cell r="B3121" t="str">
            <v>JANAUBA</v>
          </cell>
        </row>
        <row r="3122">
          <cell r="B3122" t="str">
            <v>JANUARIA</v>
          </cell>
        </row>
        <row r="3123">
          <cell r="B3123" t="str">
            <v>JAPONVAR</v>
          </cell>
        </row>
        <row r="3124">
          <cell r="B3124" t="str">
            <v>JEQUITAI</v>
          </cell>
        </row>
        <row r="3125">
          <cell r="B3125" t="str">
            <v>JEQUITIBA</v>
          </cell>
        </row>
        <row r="3126">
          <cell r="B3126" t="str">
            <v>JEQUITINHONHA</v>
          </cell>
        </row>
        <row r="3127">
          <cell r="B3127" t="str">
            <v>JOAIMA</v>
          </cell>
        </row>
        <row r="3128">
          <cell r="B3128" t="str">
            <v>JOAO PINHEIRO</v>
          </cell>
        </row>
        <row r="3129">
          <cell r="B3129" t="str">
            <v>JOAQUIM FELICIO</v>
          </cell>
        </row>
        <row r="3130">
          <cell r="B3130" t="str">
            <v>JORDANIA</v>
          </cell>
        </row>
        <row r="3131">
          <cell r="B3131" t="str">
            <v>JOSE RAYDAN</v>
          </cell>
        </row>
        <row r="3132">
          <cell r="B3132" t="str">
            <v>JUATUBA</v>
          </cell>
        </row>
        <row r="3133">
          <cell r="B3133" t="str">
            <v>JURAMENTO</v>
          </cell>
        </row>
        <row r="3134">
          <cell r="B3134" t="str">
            <v>JURUAIA</v>
          </cell>
        </row>
        <row r="3135">
          <cell r="B3135" t="str">
            <v>JUVENILIA</v>
          </cell>
        </row>
        <row r="3136">
          <cell r="B3136" t="str">
            <v>LAGAMAR</v>
          </cell>
        </row>
        <row r="3137">
          <cell r="B3137" t="str">
            <v>LAGOA DOS PATOS</v>
          </cell>
        </row>
        <row r="3138">
          <cell r="B3138" t="str">
            <v>LAGOA DOURADA</v>
          </cell>
        </row>
        <row r="3139">
          <cell r="B3139" t="str">
            <v>LAGOA GRANDE</v>
          </cell>
        </row>
        <row r="3140">
          <cell r="B3140" t="str">
            <v>LAGOA SANTA</v>
          </cell>
        </row>
        <row r="3141">
          <cell r="B3141" t="str">
            <v>LARANJAL</v>
          </cell>
        </row>
        <row r="3142">
          <cell r="B3142" t="str">
            <v>LAVRAS</v>
          </cell>
        </row>
        <row r="3143">
          <cell r="B3143" t="str">
            <v>LEANDRO FERREIRA</v>
          </cell>
        </row>
        <row r="3144">
          <cell r="B3144" t="str">
            <v>LEOPOLDINA</v>
          </cell>
        </row>
        <row r="3145">
          <cell r="B3145" t="str">
            <v>LIBERDADE</v>
          </cell>
        </row>
        <row r="3146">
          <cell r="B3146" t="str">
            <v>LIMEIRA DO OESTE</v>
          </cell>
        </row>
        <row r="3147">
          <cell r="B3147" t="str">
            <v>LONTRA</v>
          </cell>
        </row>
        <row r="3148">
          <cell r="B3148" t="str">
            <v>LUISLANDIA</v>
          </cell>
        </row>
        <row r="3149">
          <cell r="B3149" t="str">
            <v>LUZ</v>
          </cell>
        </row>
        <row r="3150">
          <cell r="B3150" t="str">
            <v>MACHACALIS</v>
          </cell>
        </row>
        <row r="3151">
          <cell r="B3151" t="str">
            <v>MADRE DE DEUS DE MINAS</v>
          </cell>
        </row>
        <row r="3152">
          <cell r="B3152" t="str">
            <v>MALACACHETA</v>
          </cell>
        </row>
        <row r="3153">
          <cell r="B3153" t="str">
            <v>MANGA</v>
          </cell>
        </row>
        <row r="3154">
          <cell r="B3154" t="str">
            <v>MAR DE ESPANHA</v>
          </cell>
        </row>
        <row r="3155">
          <cell r="B3155" t="str">
            <v>MARAVILHAS</v>
          </cell>
        </row>
        <row r="3156">
          <cell r="B3156" t="str">
            <v>MARIA DA FE</v>
          </cell>
        </row>
        <row r="3157">
          <cell r="B3157" t="str">
            <v>MARILAC</v>
          </cell>
        </row>
        <row r="3158">
          <cell r="B3158" t="str">
            <v>MARIO CAMPOS</v>
          </cell>
        </row>
        <row r="3159">
          <cell r="B3159" t="str">
            <v>MARIPA DE MINAS</v>
          </cell>
        </row>
        <row r="3160">
          <cell r="B3160" t="str">
            <v>MARTINHO CAMPOS</v>
          </cell>
        </row>
        <row r="3161">
          <cell r="B3161" t="str">
            <v>MARTINS SOARES</v>
          </cell>
        </row>
        <row r="3162">
          <cell r="B3162" t="str">
            <v>MATA VERDE</v>
          </cell>
        </row>
        <row r="3163">
          <cell r="B3163" t="str">
            <v>MATERLANDIA</v>
          </cell>
        </row>
        <row r="3164">
          <cell r="B3164" t="str">
            <v>MATEUS LEME</v>
          </cell>
        </row>
        <row r="3165">
          <cell r="B3165" t="str">
            <v>MATHIAS LOBATO</v>
          </cell>
        </row>
        <row r="3166">
          <cell r="B3166" t="str">
            <v>MATIAS BARBOSA</v>
          </cell>
        </row>
        <row r="3167">
          <cell r="B3167" t="str">
            <v>MATIAS CARDOSO</v>
          </cell>
        </row>
        <row r="3168">
          <cell r="B3168" t="str">
            <v>MATIPO</v>
          </cell>
        </row>
        <row r="3169">
          <cell r="B3169" t="str">
            <v>MATO VERDE</v>
          </cell>
        </row>
        <row r="3170">
          <cell r="B3170" t="str">
            <v>MATOZINHOS</v>
          </cell>
        </row>
        <row r="3171">
          <cell r="B3171" t="str">
            <v>MATUTINA</v>
          </cell>
        </row>
        <row r="3172">
          <cell r="B3172" t="str">
            <v>MEDEIROS</v>
          </cell>
        </row>
        <row r="3173">
          <cell r="B3173" t="str">
            <v>MEDINA</v>
          </cell>
        </row>
        <row r="3174">
          <cell r="B3174" t="str">
            <v>MERCES</v>
          </cell>
        </row>
        <row r="3175">
          <cell r="B3175" t="str">
            <v>MINAS NOVAS</v>
          </cell>
        </row>
        <row r="3176">
          <cell r="B3176" t="str">
            <v>MINDURI</v>
          </cell>
        </row>
        <row r="3177">
          <cell r="B3177" t="str">
            <v>MIRABELA</v>
          </cell>
        </row>
        <row r="3178">
          <cell r="B3178" t="str">
            <v>MIRADOURO</v>
          </cell>
        </row>
        <row r="3179">
          <cell r="B3179" t="str">
            <v>MIRAI</v>
          </cell>
        </row>
        <row r="3180">
          <cell r="B3180" t="str">
            <v>MIRAVANIA</v>
          </cell>
        </row>
        <row r="3181">
          <cell r="B3181" t="str">
            <v>MOEDA</v>
          </cell>
        </row>
        <row r="3182">
          <cell r="B3182" t="str">
            <v>MONJOLOS</v>
          </cell>
        </row>
        <row r="3183">
          <cell r="B3183" t="str">
            <v>MONSENHOR PAULO</v>
          </cell>
        </row>
        <row r="3184">
          <cell r="B3184" t="str">
            <v>MONTALVANIA</v>
          </cell>
        </row>
        <row r="3185">
          <cell r="B3185" t="str">
            <v>MONTE AZUL</v>
          </cell>
        </row>
        <row r="3186">
          <cell r="B3186" t="str">
            <v>MONTE BELO</v>
          </cell>
        </row>
        <row r="3187">
          <cell r="B3187" t="str">
            <v>MONTE SANTO DE MINAS</v>
          </cell>
        </row>
        <row r="3188">
          <cell r="B3188" t="str">
            <v>MONTE SIAO</v>
          </cell>
        </row>
        <row r="3189">
          <cell r="B3189" t="str">
            <v>MONTES CLAROS</v>
          </cell>
        </row>
        <row r="3190">
          <cell r="B3190" t="str">
            <v>MONTEZUMA</v>
          </cell>
        </row>
        <row r="3191">
          <cell r="B3191" t="str">
            <v>MORADA NOVA DE MINAS</v>
          </cell>
        </row>
        <row r="3192">
          <cell r="B3192" t="str">
            <v>MORRO DA GARCA</v>
          </cell>
        </row>
        <row r="3193">
          <cell r="B3193" t="str">
            <v>MUNHOZ</v>
          </cell>
        </row>
        <row r="3194">
          <cell r="B3194" t="str">
            <v>MUTUM</v>
          </cell>
        </row>
        <row r="3195">
          <cell r="B3195" t="str">
            <v>MUZAMBINHO</v>
          </cell>
        </row>
        <row r="3196">
          <cell r="B3196" t="str">
            <v>NACIP RAYDAN</v>
          </cell>
        </row>
        <row r="3197">
          <cell r="B3197" t="str">
            <v>NANUQUE</v>
          </cell>
        </row>
        <row r="3198">
          <cell r="B3198" t="str">
            <v>NAQUE</v>
          </cell>
        </row>
        <row r="3199">
          <cell r="B3199" t="str">
            <v>NATERCIA</v>
          </cell>
        </row>
        <row r="3200">
          <cell r="B3200" t="str">
            <v>NAZARENO</v>
          </cell>
        </row>
        <row r="3201">
          <cell r="B3201" t="str">
            <v>NINHEIRA</v>
          </cell>
        </row>
        <row r="3202">
          <cell r="B3202" t="str">
            <v>NOVA LIMA</v>
          </cell>
        </row>
        <row r="3203">
          <cell r="B3203" t="str">
            <v>NOVA MODICA</v>
          </cell>
        </row>
        <row r="3204">
          <cell r="B3204" t="str">
            <v>NOVA PORTEIRINHA</v>
          </cell>
        </row>
        <row r="3205">
          <cell r="B3205" t="str">
            <v>NOVA RESENDE</v>
          </cell>
        </row>
        <row r="3206">
          <cell r="B3206" t="str">
            <v>NOVA SERRANA</v>
          </cell>
        </row>
        <row r="3207">
          <cell r="B3207" t="str">
            <v>NOVA UNIAO</v>
          </cell>
        </row>
        <row r="3208">
          <cell r="B3208" t="str">
            <v>NOVO CRUZEIRO</v>
          </cell>
        </row>
        <row r="3209">
          <cell r="B3209" t="str">
            <v>OLIVEIRA FORTES</v>
          </cell>
        </row>
        <row r="3210">
          <cell r="B3210" t="str">
            <v>ONCA DE PITANGUI</v>
          </cell>
        </row>
        <row r="3211">
          <cell r="B3211" t="str">
            <v>ORIZANIA</v>
          </cell>
        </row>
        <row r="3212">
          <cell r="B3212" t="str">
            <v>OURO BRANCO</v>
          </cell>
        </row>
        <row r="3213">
          <cell r="B3213" t="str">
            <v>OURO VERDE DE MINAS</v>
          </cell>
        </row>
        <row r="3214">
          <cell r="B3214" t="str">
            <v>PADRE PARAISO</v>
          </cell>
        </row>
        <row r="3215">
          <cell r="B3215" t="str">
            <v>PAI PEDRO</v>
          </cell>
        </row>
        <row r="3216">
          <cell r="B3216" t="str">
            <v>PAINEIRAS</v>
          </cell>
        </row>
        <row r="3217">
          <cell r="B3217" t="str">
            <v>PALMA</v>
          </cell>
        </row>
        <row r="3218">
          <cell r="B3218" t="str">
            <v>PALMOPOLIS</v>
          </cell>
        </row>
        <row r="3219">
          <cell r="B3219" t="str">
            <v>PARA DE MINAS</v>
          </cell>
        </row>
        <row r="3220">
          <cell r="B3220" t="str">
            <v>PARACATU</v>
          </cell>
        </row>
        <row r="3221">
          <cell r="B3221" t="str">
            <v>PARAOPEBA</v>
          </cell>
        </row>
        <row r="3222">
          <cell r="B3222" t="str">
            <v>PASSA TEMPO</v>
          </cell>
        </row>
        <row r="3223">
          <cell r="B3223" t="str">
            <v>PATIS</v>
          </cell>
        </row>
        <row r="3224">
          <cell r="B3224" t="str">
            <v>PATOS DE MINAS</v>
          </cell>
        </row>
        <row r="3225">
          <cell r="B3225" t="str">
            <v>PATROCINIO DO MURIAE</v>
          </cell>
        </row>
        <row r="3226">
          <cell r="B3226" t="str">
            <v>PAULA CANDIDO</v>
          </cell>
        </row>
        <row r="3227">
          <cell r="B3227" t="str">
            <v>PAULISTAS</v>
          </cell>
        </row>
        <row r="3228">
          <cell r="B3228" t="str">
            <v>PECANHA</v>
          </cell>
        </row>
        <row r="3229">
          <cell r="B3229" t="str">
            <v>PEDRA AZUL</v>
          </cell>
        </row>
        <row r="3230">
          <cell r="B3230" t="str">
            <v>PEDRA DO ANTA</v>
          </cell>
        </row>
        <row r="3231">
          <cell r="B3231" t="str">
            <v>PEDRA DO INDAIA</v>
          </cell>
        </row>
        <row r="3232">
          <cell r="B3232" t="str">
            <v>PEDRALVA</v>
          </cell>
        </row>
        <row r="3233">
          <cell r="B3233" t="str">
            <v>PEDRAS DE MARIA DA CRUZ</v>
          </cell>
        </row>
        <row r="3234">
          <cell r="B3234" t="str">
            <v>PEDRINOPOLIS</v>
          </cell>
        </row>
        <row r="3235">
          <cell r="B3235" t="str">
            <v>PEDRO LEOPOLDO</v>
          </cell>
        </row>
        <row r="3236">
          <cell r="B3236" t="str">
            <v>PEQUERI</v>
          </cell>
        </row>
        <row r="3237">
          <cell r="B3237" t="str">
            <v>PERDIGAO</v>
          </cell>
        </row>
        <row r="3238">
          <cell r="B3238" t="str">
            <v>PERDIZES</v>
          </cell>
        </row>
        <row r="3239">
          <cell r="B3239" t="str">
            <v>PERDOES</v>
          </cell>
        </row>
        <row r="3240">
          <cell r="B3240" t="str">
            <v>PERIQUITO</v>
          </cell>
        </row>
        <row r="3241">
          <cell r="B3241" t="str">
            <v>PIEDADE DE CARATINGA</v>
          </cell>
        </row>
        <row r="3242">
          <cell r="B3242" t="str">
            <v>PIEDADE DE PONTE NOVA</v>
          </cell>
        </row>
        <row r="3243">
          <cell r="B3243" t="str">
            <v>PIEDADE DO RIO GRANDE</v>
          </cell>
        </row>
        <row r="3244">
          <cell r="B3244" t="str">
            <v>PIEDADE DOS GERAIS</v>
          </cell>
        </row>
        <row r="3245">
          <cell r="B3245" t="str">
            <v>PINGO-DAGUA</v>
          </cell>
        </row>
        <row r="3246">
          <cell r="B3246" t="str">
            <v>PINTOPOLIS</v>
          </cell>
        </row>
        <row r="3247">
          <cell r="B3247" t="str">
            <v>PIRAJUBA</v>
          </cell>
        </row>
        <row r="3248">
          <cell r="B3248" t="str">
            <v>PIRANGA</v>
          </cell>
        </row>
        <row r="3249">
          <cell r="B3249" t="str">
            <v>PIRANGUCU</v>
          </cell>
        </row>
        <row r="3250">
          <cell r="B3250" t="str">
            <v>PIRANGUINHO</v>
          </cell>
        </row>
        <row r="3251">
          <cell r="B3251" t="str">
            <v>PIRAPETINGA</v>
          </cell>
        </row>
        <row r="3252">
          <cell r="B3252" t="str">
            <v>PIRAUBA</v>
          </cell>
        </row>
        <row r="3253">
          <cell r="B3253" t="str">
            <v>PITANGUI</v>
          </cell>
        </row>
        <row r="3254">
          <cell r="B3254" t="str">
            <v>PLANURA</v>
          </cell>
        </row>
        <row r="3255">
          <cell r="B3255" t="str">
            <v>POCO FUNDO</v>
          </cell>
        </row>
        <row r="3256">
          <cell r="B3256" t="str">
            <v>POMPEU</v>
          </cell>
        </row>
        <row r="3257">
          <cell r="B3257" t="str">
            <v>PONTO CHIQUE</v>
          </cell>
        </row>
        <row r="3258">
          <cell r="B3258" t="str">
            <v>PORTEIRINHA</v>
          </cell>
        </row>
        <row r="3259">
          <cell r="B3259" t="str">
            <v>PORTO FIRME</v>
          </cell>
        </row>
        <row r="3260">
          <cell r="B3260" t="str">
            <v>POTE</v>
          </cell>
        </row>
        <row r="3261">
          <cell r="B3261" t="str">
            <v>POUSO ALEGRE</v>
          </cell>
        </row>
        <row r="3262">
          <cell r="B3262" t="str">
            <v>PRADOS</v>
          </cell>
        </row>
        <row r="3263">
          <cell r="B3263" t="str">
            <v>PRATA</v>
          </cell>
        </row>
        <row r="3264">
          <cell r="B3264" t="str">
            <v>PRESIDENTE JUSCELINO</v>
          </cell>
        </row>
        <row r="3265">
          <cell r="B3265" t="str">
            <v>PRESIDENTE OLEGARIO</v>
          </cell>
        </row>
        <row r="3266">
          <cell r="B3266" t="str">
            <v>PRUDENTE DE MORAIS</v>
          </cell>
        </row>
        <row r="3267">
          <cell r="B3267" t="str">
            <v>QUARTEL GERAL</v>
          </cell>
        </row>
        <row r="3268">
          <cell r="B3268" t="str">
            <v>RAPOSOS</v>
          </cell>
        </row>
        <row r="3269">
          <cell r="B3269" t="str">
            <v>RESENDE COSTA</v>
          </cell>
        </row>
        <row r="3270">
          <cell r="B3270" t="str">
            <v>RESPLENDOR</v>
          </cell>
        </row>
        <row r="3271">
          <cell r="B3271" t="str">
            <v>RESSAQUINHA</v>
          </cell>
        </row>
        <row r="3272">
          <cell r="B3272" t="str">
            <v>RIACHINHO</v>
          </cell>
        </row>
        <row r="3273">
          <cell r="B3273" t="str">
            <v>RIACHO DOS MACHADOS</v>
          </cell>
        </row>
        <row r="3274">
          <cell r="B3274" t="str">
            <v>RIBEIRAO DAS NEVES</v>
          </cell>
        </row>
        <row r="3275">
          <cell r="B3275" t="str">
            <v>RIBEIRAO VERMELHO</v>
          </cell>
        </row>
        <row r="3276">
          <cell r="B3276" t="str">
            <v>RIO CASCA</v>
          </cell>
        </row>
        <row r="3277">
          <cell r="B3277" t="str">
            <v>RIO ESPERA</v>
          </cell>
        </row>
        <row r="3278">
          <cell r="B3278" t="str">
            <v>RIO MANSO</v>
          </cell>
        </row>
        <row r="3279">
          <cell r="B3279" t="str">
            <v>RIO NOVO</v>
          </cell>
        </row>
        <row r="3280">
          <cell r="B3280" t="str">
            <v>RIO PARANAIBA</v>
          </cell>
        </row>
        <row r="3281">
          <cell r="B3281" t="str">
            <v>RIO PARDO DE MINAS</v>
          </cell>
        </row>
        <row r="3282">
          <cell r="B3282" t="str">
            <v>RIO PIRACICABA</v>
          </cell>
        </row>
        <row r="3283">
          <cell r="B3283" t="str">
            <v>RIO POMBA</v>
          </cell>
        </row>
        <row r="3284">
          <cell r="B3284" t="str">
            <v>RIO VERMELHO</v>
          </cell>
        </row>
        <row r="3285">
          <cell r="B3285" t="str">
            <v>RITAPOLIS</v>
          </cell>
        </row>
        <row r="3286">
          <cell r="B3286" t="str">
            <v>RODEIRO</v>
          </cell>
        </row>
        <row r="3287">
          <cell r="B3287" t="str">
            <v>ROSARIO DA LIMEIRA</v>
          </cell>
        </row>
        <row r="3288">
          <cell r="B3288" t="str">
            <v>RUBIM</v>
          </cell>
        </row>
        <row r="3289">
          <cell r="B3289" t="str">
            <v>SABARA</v>
          </cell>
        </row>
        <row r="3290">
          <cell r="B3290" t="str">
            <v>SALINAS</v>
          </cell>
        </row>
        <row r="3291">
          <cell r="B3291" t="str">
            <v>SALTO DA DIVISA</v>
          </cell>
        </row>
        <row r="3292">
          <cell r="B3292" t="str">
            <v>SANTA BARBARA</v>
          </cell>
        </row>
        <row r="3293">
          <cell r="B3293" t="str">
            <v>SANTA BARBARA DO LESTE</v>
          </cell>
        </row>
        <row r="3294">
          <cell r="B3294" t="str">
            <v>SANTA BARBARA DO TUGURIO</v>
          </cell>
        </row>
        <row r="3295">
          <cell r="B3295" t="str">
            <v>SANTA CRUZ DO ESCALVADO</v>
          </cell>
        </row>
        <row r="3296">
          <cell r="B3296" t="str">
            <v>SANTA EFIGENIA DE MINAS</v>
          </cell>
        </row>
        <row r="3297">
          <cell r="B3297" t="str">
            <v>SANTA FE DE MINAS</v>
          </cell>
        </row>
        <row r="3298">
          <cell r="B3298" t="str">
            <v>SANTA JULIANA</v>
          </cell>
        </row>
        <row r="3299">
          <cell r="B3299" t="str">
            <v>SANTA LUZIA</v>
          </cell>
        </row>
        <row r="3300">
          <cell r="B3300" t="str">
            <v>SANTA MARGARIDA</v>
          </cell>
        </row>
        <row r="3301">
          <cell r="B3301" t="str">
            <v>SANTA MARIA DE ITABIRA</v>
          </cell>
        </row>
        <row r="3302">
          <cell r="B3302" t="str">
            <v>SANTA MARIA DO SUACUI</v>
          </cell>
        </row>
        <row r="3303">
          <cell r="B3303" t="str">
            <v>SANTA RITA DE CALDAS</v>
          </cell>
        </row>
        <row r="3304">
          <cell r="B3304" t="str">
            <v>SANTA RITA DE IBITIPOCA</v>
          </cell>
        </row>
        <row r="3305">
          <cell r="B3305" t="str">
            <v>SANTA RITA DE MINAS</v>
          </cell>
        </row>
        <row r="3306">
          <cell r="B3306" t="str">
            <v>SANTA RITA DO ITUETO</v>
          </cell>
        </row>
        <row r="3307">
          <cell r="B3307" t="str">
            <v>SANTA RITA DO SAPUCAI</v>
          </cell>
        </row>
        <row r="3308">
          <cell r="B3308" t="str">
            <v>SANTA ROSA DA SERRA</v>
          </cell>
        </row>
        <row r="3309">
          <cell r="B3309" t="str">
            <v>SANTA VITORIA</v>
          </cell>
        </row>
        <row r="3310">
          <cell r="B3310" t="str">
            <v>SANTANA DA VARGEM</v>
          </cell>
        </row>
        <row r="3311">
          <cell r="B3311" t="str">
            <v>SANTANA DE CATAGUASES</v>
          </cell>
        </row>
        <row r="3312">
          <cell r="B3312" t="str">
            <v>SANTANA DO JACARE</v>
          </cell>
        </row>
        <row r="3313">
          <cell r="B3313" t="str">
            <v>SANTANA DO MANHUACU</v>
          </cell>
        </row>
        <row r="3314">
          <cell r="B3314" t="str">
            <v>SANTANA DO PARAISO</v>
          </cell>
        </row>
        <row r="3315">
          <cell r="B3315" t="str">
            <v>SANTO ANTONIO DO AMPARO</v>
          </cell>
        </row>
        <row r="3316">
          <cell r="B3316" t="str">
            <v>SANTO ANTONIO DO GRAMA</v>
          </cell>
        </row>
        <row r="3317">
          <cell r="B3317" t="str">
            <v>SANTO ANTONIO DO JACINTO</v>
          </cell>
        </row>
        <row r="3318">
          <cell r="B3318" t="str">
            <v>SANTO ANTONIO DO MONTE</v>
          </cell>
        </row>
        <row r="3319">
          <cell r="B3319" t="str">
            <v>SANTO ANTONIO DO RETIRO</v>
          </cell>
        </row>
        <row r="3320">
          <cell r="B3320" t="str">
            <v>SANTO HIPOLITO</v>
          </cell>
        </row>
        <row r="3321">
          <cell r="B3321" t="str">
            <v>SANTOS DUMONT</v>
          </cell>
        </row>
        <row r="3322">
          <cell r="B3322" t="str">
            <v>SAO BENTO ABADE</v>
          </cell>
        </row>
        <row r="3323">
          <cell r="B3323" t="str">
            <v>SAO BRAS DO SUACUI</v>
          </cell>
        </row>
        <row r="3324">
          <cell r="B3324" t="str">
            <v>SAO DOMINGOS DAS DORES</v>
          </cell>
        </row>
        <row r="3325">
          <cell r="B3325" t="str">
            <v>SAO DOMINGOS DO PRATA</v>
          </cell>
        </row>
        <row r="3326">
          <cell r="B3326" t="str">
            <v>SAO FRANCISCO</v>
          </cell>
        </row>
        <row r="3327">
          <cell r="B3327" t="str">
            <v>SAO FRANCISCO DE PAULA</v>
          </cell>
        </row>
        <row r="3328">
          <cell r="B3328" t="str">
            <v>SAO FRANCISCO DE SALES</v>
          </cell>
        </row>
        <row r="3329">
          <cell r="B3329" t="str">
            <v>SAO GERALDO</v>
          </cell>
        </row>
        <row r="3330">
          <cell r="B3330" t="str">
            <v>SAO GONCALO DO ABAETE</v>
          </cell>
        </row>
        <row r="3331">
          <cell r="B3331" t="str">
            <v>SAO GONCALO DO PARA</v>
          </cell>
        </row>
        <row r="3332">
          <cell r="B3332" t="str">
            <v>SAO GONCALO DO SAPUCAI</v>
          </cell>
        </row>
        <row r="3333">
          <cell r="B3333" t="str">
            <v>SAO GOTARDO</v>
          </cell>
        </row>
        <row r="3334">
          <cell r="B3334" t="str">
            <v>SAO JOAO DA PONTE</v>
          </cell>
        </row>
        <row r="3335">
          <cell r="B3335" t="str">
            <v>SAO JOAO DAS MISSOES</v>
          </cell>
        </row>
        <row r="3336">
          <cell r="B3336" t="str">
            <v>SAO JOAO DEL REI</v>
          </cell>
        </row>
        <row r="3337">
          <cell r="B3337" t="str">
            <v>SAO JOAO DO MANHUACU</v>
          </cell>
        </row>
        <row r="3338">
          <cell r="B3338" t="str">
            <v>SAO JOAO DO ORIENTE</v>
          </cell>
        </row>
        <row r="3339">
          <cell r="B3339" t="str">
            <v>SAO JOAO DO PARAISO</v>
          </cell>
        </row>
        <row r="3340">
          <cell r="B3340" t="str">
            <v>SAO JOAO EVANGELISTA</v>
          </cell>
        </row>
        <row r="3341">
          <cell r="B3341" t="str">
            <v>SAO JOAO NEPOMUCENO</v>
          </cell>
        </row>
        <row r="3342">
          <cell r="B3342" t="str">
            <v>SAO JOAQUIM DE BICAS</v>
          </cell>
        </row>
        <row r="3343">
          <cell r="B3343" t="str">
            <v>SAO JOSE DA BARRA</v>
          </cell>
        </row>
        <row r="3344">
          <cell r="B3344" t="str">
            <v>SAO JOSE DA LAPA</v>
          </cell>
        </row>
        <row r="3345">
          <cell r="B3345" t="str">
            <v>SAO JOSE DA SAFIRA</v>
          </cell>
        </row>
        <row r="3346">
          <cell r="B3346" t="str">
            <v>SAO JOSE DO ALEGRE</v>
          </cell>
        </row>
        <row r="3347">
          <cell r="B3347" t="str">
            <v>SAO JOSE DO GOIABAL</v>
          </cell>
        </row>
        <row r="3348">
          <cell r="B3348" t="str">
            <v>SAO JOSE DO JACURI</v>
          </cell>
        </row>
        <row r="3349">
          <cell r="B3349" t="str">
            <v>SAO JOSE DO MANTIMENTO</v>
          </cell>
        </row>
        <row r="3350">
          <cell r="B3350" t="str">
            <v>SAO MIGUEL DO ANTA</v>
          </cell>
        </row>
        <row r="3351">
          <cell r="B3351" t="str">
            <v>SAO PEDRO DA UNIAO</v>
          </cell>
        </row>
        <row r="3352">
          <cell r="B3352" t="str">
            <v>SAO PEDRO DO SUACUI</v>
          </cell>
        </row>
        <row r="3353">
          <cell r="B3353" t="str">
            <v>SAO PEDRO DOS FERROS</v>
          </cell>
        </row>
        <row r="3354">
          <cell r="B3354" t="str">
            <v>SAO ROMAO</v>
          </cell>
        </row>
        <row r="3355">
          <cell r="B3355" t="str">
            <v>SAO ROQUE DE MINAS</v>
          </cell>
        </row>
        <row r="3356">
          <cell r="B3356" t="str">
            <v>SAO SEBASTIAO DA VARGEM ALEGRE</v>
          </cell>
        </row>
        <row r="3357">
          <cell r="B3357" t="str">
            <v>SAO SEBASTIAO DO ANTA</v>
          </cell>
        </row>
        <row r="3358">
          <cell r="B3358" t="str">
            <v>SAO SEBASTIAO DO MARANHAO</v>
          </cell>
        </row>
        <row r="3359">
          <cell r="B3359" t="str">
            <v>SAO SEBASTIAO DO OESTE</v>
          </cell>
        </row>
        <row r="3360">
          <cell r="B3360" t="str">
            <v>SAO SEBASTIAO DO PARAISO</v>
          </cell>
        </row>
        <row r="3361">
          <cell r="B3361" t="str">
            <v>SAO TOME DAS LETRAS</v>
          </cell>
        </row>
        <row r="3362">
          <cell r="B3362" t="str">
            <v>SAO TIAGO</v>
          </cell>
        </row>
        <row r="3363">
          <cell r="B3363" t="str">
            <v>SAO TOMAS DE AQUINO</v>
          </cell>
        </row>
        <row r="3364">
          <cell r="B3364" t="str">
            <v>SAO VICENTE DE MINAS</v>
          </cell>
        </row>
        <row r="3365">
          <cell r="B3365" t="str">
            <v>SAPUCAI-MIRIM</v>
          </cell>
        </row>
        <row r="3366">
          <cell r="B3366" t="str">
            <v>SARDOA</v>
          </cell>
        </row>
        <row r="3367">
          <cell r="B3367" t="str">
            <v>SARZEDO</v>
          </cell>
        </row>
        <row r="3368">
          <cell r="B3368" t="str">
            <v>SENADOR AMARAL</v>
          </cell>
        </row>
        <row r="3369">
          <cell r="B3369" t="str">
            <v>SENADOR MODESTINO GONCALVES</v>
          </cell>
        </row>
        <row r="3370">
          <cell r="B3370" t="str">
            <v>SENHORA DO PORTO</v>
          </cell>
        </row>
        <row r="3371">
          <cell r="B3371" t="str">
            <v>SERICITA</v>
          </cell>
        </row>
        <row r="3372">
          <cell r="B3372" t="str">
            <v>SERRA AZUL DE MINAS</v>
          </cell>
        </row>
        <row r="3373">
          <cell r="B3373" t="str">
            <v>SERRA DA SAUDADE</v>
          </cell>
        </row>
        <row r="3374">
          <cell r="B3374" t="str">
            <v>SANTANA DO RIACHO</v>
          </cell>
        </row>
        <row r="3375">
          <cell r="B3375" t="str">
            <v>SERRA DO SALITRE</v>
          </cell>
        </row>
        <row r="3376">
          <cell r="B3376" t="str">
            <v>SERRA DOS AIMORES</v>
          </cell>
        </row>
        <row r="3377">
          <cell r="B3377" t="str">
            <v>SERRANIA</v>
          </cell>
        </row>
        <row r="3378">
          <cell r="B3378" t="str">
            <v>SERRANOPOLIS DE MINAS</v>
          </cell>
        </row>
        <row r="3379">
          <cell r="B3379" t="str">
            <v>SERRO</v>
          </cell>
        </row>
        <row r="3380">
          <cell r="B3380" t="str">
            <v>SILVEIRANIA</v>
          </cell>
        </row>
        <row r="3381">
          <cell r="B3381" t="str">
            <v>SIMONESIA</v>
          </cell>
        </row>
        <row r="3382">
          <cell r="B3382" t="str">
            <v>SOBRALIA</v>
          </cell>
        </row>
        <row r="3383">
          <cell r="B3383" t="str">
            <v>TABULEIRO</v>
          </cell>
        </row>
        <row r="3384">
          <cell r="B3384" t="str">
            <v>TAIOBEIRAS</v>
          </cell>
        </row>
        <row r="3385">
          <cell r="B3385" t="str">
            <v>TAPIRA</v>
          </cell>
        </row>
        <row r="3386">
          <cell r="B3386" t="str">
            <v>TAPIRAI</v>
          </cell>
        </row>
        <row r="3387">
          <cell r="B3387" t="str">
            <v>TAQUARACU DE MINAS</v>
          </cell>
        </row>
        <row r="3388">
          <cell r="B3388" t="str">
            <v>TARUMIRIM</v>
          </cell>
        </row>
        <row r="3389">
          <cell r="B3389" t="str">
            <v>TEIXEIRAS</v>
          </cell>
        </row>
        <row r="3390">
          <cell r="B3390" t="str">
            <v>TEOFILO OTONI</v>
          </cell>
        </row>
        <row r="3391">
          <cell r="B3391" t="str">
            <v>TIMOTEO</v>
          </cell>
        </row>
        <row r="3392">
          <cell r="B3392" t="str">
            <v>TIRADENTES</v>
          </cell>
        </row>
        <row r="3393">
          <cell r="B3393" t="str">
            <v>TIROS</v>
          </cell>
        </row>
        <row r="3394">
          <cell r="B3394" t="str">
            <v>TOLEDO</v>
          </cell>
        </row>
        <row r="3395">
          <cell r="B3395" t="str">
            <v>TRES CORACOES</v>
          </cell>
        </row>
        <row r="3396">
          <cell r="B3396" t="str">
            <v>TRES MARIAS</v>
          </cell>
        </row>
        <row r="3397">
          <cell r="B3397" t="str">
            <v>TUMIRITINGA</v>
          </cell>
        </row>
        <row r="3398">
          <cell r="B3398" t="str">
            <v>TURMALINA</v>
          </cell>
        </row>
        <row r="3399">
          <cell r="B3399" t="str">
            <v>UBA</v>
          </cell>
        </row>
        <row r="3400">
          <cell r="B3400" t="str">
            <v>UBAI</v>
          </cell>
        </row>
        <row r="3401">
          <cell r="B3401" t="str">
            <v>UBAPORANGA</v>
          </cell>
        </row>
        <row r="3402">
          <cell r="B3402" t="str">
            <v>UNIAO DE MINAS</v>
          </cell>
        </row>
        <row r="3403">
          <cell r="B3403" t="str">
            <v>URUCANIA</v>
          </cell>
        </row>
        <row r="3404">
          <cell r="B3404" t="str">
            <v>URUCUIA</v>
          </cell>
        </row>
        <row r="3405">
          <cell r="B3405" t="str">
            <v>VARGEM ALEGRE</v>
          </cell>
        </row>
        <row r="3406">
          <cell r="B3406" t="str">
            <v>VARGEM BONITA</v>
          </cell>
        </row>
        <row r="3407">
          <cell r="B3407" t="str">
            <v>VARGEM GRANDE DO RIO PARDO</v>
          </cell>
        </row>
        <row r="3408">
          <cell r="B3408" t="str">
            <v>VARGINHA</v>
          </cell>
        </row>
        <row r="3409">
          <cell r="B3409" t="str">
            <v>VARJAO DE MINAS</v>
          </cell>
        </row>
        <row r="3410">
          <cell r="B3410" t="str">
            <v>VARZEA DA PALMA</v>
          </cell>
        </row>
        <row r="3411">
          <cell r="B3411" t="str">
            <v>VARZELANDIA</v>
          </cell>
        </row>
        <row r="3412">
          <cell r="B3412" t="str">
            <v>VAZANTE</v>
          </cell>
        </row>
        <row r="3413">
          <cell r="B3413" t="str">
            <v>VERDELANDIA</v>
          </cell>
        </row>
        <row r="3414">
          <cell r="B3414" t="str">
            <v>VERISSIMO</v>
          </cell>
        </row>
        <row r="3415">
          <cell r="B3415" t="str">
            <v>VESPASIANO</v>
          </cell>
        </row>
        <row r="3416">
          <cell r="B3416" t="str">
            <v>VIEIRAS</v>
          </cell>
        </row>
        <row r="3417">
          <cell r="B3417" t="str">
            <v>VIRGEM DA LAPA</v>
          </cell>
        </row>
        <row r="3418">
          <cell r="B3418" t="str">
            <v>VIRGINOPOLIS</v>
          </cell>
        </row>
        <row r="3419">
          <cell r="B3419" t="str">
            <v>VIRGOLANDIA</v>
          </cell>
        </row>
        <row r="3420">
          <cell r="B3420" t="str">
            <v>VISCONDE DO RIO BRANCO</v>
          </cell>
        </row>
        <row r="3421">
          <cell r="B3421" t="str">
            <v>VOLTA GRANDE</v>
          </cell>
        </row>
        <row r="3422">
          <cell r="B3422" t="str">
            <v>WENCESLAU BRAZ</v>
          </cell>
        </row>
        <row r="3423">
          <cell r="B3423" t="str">
            <v>ABADIA DOS DOURADOS</v>
          </cell>
        </row>
        <row r="3424">
          <cell r="B3424" t="str">
            <v>ABAETE</v>
          </cell>
        </row>
        <row r="3425">
          <cell r="B3425" t="str">
            <v>ACUCENA</v>
          </cell>
        </row>
        <row r="3426">
          <cell r="B3426" t="str">
            <v>AGUA BOA</v>
          </cell>
        </row>
        <row r="3427">
          <cell r="B3427" t="str">
            <v>AGUA COMPRIDA</v>
          </cell>
        </row>
        <row r="3428">
          <cell r="B3428" t="str">
            <v>AGUAS FORMOSAS</v>
          </cell>
        </row>
        <row r="3429">
          <cell r="B3429" t="str">
            <v>AGUAS VERMELHAS</v>
          </cell>
        </row>
        <row r="3430">
          <cell r="B3430" t="str">
            <v>CUPARAQUE</v>
          </cell>
        </row>
        <row r="3431">
          <cell r="B3431" t="str">
            <v>ALEM PARAIBA</v>
          </cell>
        </row>
        <row r="3432">
          <cell r="B3432" t="str">
            <v>ALFENAS</v>
          </cell>
        </row>
        <row r="3433">
          <cell r="B3433" t="str">
            <v>ALFREDO VASCONCELOS</v>
          </cell>
        </row>
        <row r="3434">
          <cell r="B3434" t="str">
            <v>ALMENARA</v>
          </cell>
        </row>
        <row r="3435">
          <cell r="B3435" t="str">
            <v>ALPERCATA</v>
          </cell>
        </row>
        <row r="3436">
          <cell r="B3436" t="str">
            <v>ALPINOPOLIS</v>
          </cell>
        </row>
        <row r="3437">
          <cell r="B3437" t="str">
            <v>ALTEROSA</v>
          </cell>
        </row>
        <row r="3438">
          <cell r="B3438" t="str">
            <v>ALTO JEQUITIBA</v>
          </cell>
        </row>
        <row r="3439">
          <cell r="B3439" t="str">
            <v>ALTO RIO DOCE</v>
          </cell>
        </row>
        <row r="3440">
          <cell r="B3440" t="str">
            <v>ALVARENGA</v>
          </cell>
        </row>
        <row r="3441">
          <cell r="B3441" t="str">
            <v>ALVINOPOLIS</v>
          </cell>
        </row>
        <row r="3442">
          <cell r="B3442" t="str">
            <v>ALVORADA DE MINAS</v>
          </cell>
        </row>
        <row r="3443">
          <cell r="B3443" t="str">
            <v>AMPARO DO SERRA</v>
          </cell>
        </row>
        <row r="3444">
          <cell r="B3444" t="str">
            <v>ANDRADAS</v>
          </cell>
        </row>
        <row r="3445">
          <cell r="B3445" t="str">
            <v>ANDRELANDIA</v>
          </cell>
        </row>
        <row r="3446">
          <cell r="B3446" t="str">
            <v>ANTONIO CARLOS</v>
          </cell>
        </row>
        <row r="3447">
          <cell r="B3447" t="str">
            <v>ANTONIO DIAS</v>
          </cell>
        </row>
        <row r="3448">
          <cell r="B3448" t="str">
            <v>ANTONIO PRADO DE MINAS</v>
          </cell>
        </row>
        <row r="3449">
          <cell r="B3449" t="str">
            <v>ARACAI</v>
          </cell>
        </row>
        <row r="3450">
          <cell r="B3450" t="str">
            <v>ARACUAI</v>
          </cell>
        </row>
        <row r="3451">
          <cell r="B3451" t="str">
            <v>ARAPONGA</v>
          </cell>
        </row>
        <row r="3452">
          <cell r="B3452" t="str">
            <v>ARAXA</v>
          </cell>
        </row>
        <row r="3453">
          <cell r="B3453" t="str">
            <v>ARCEBURGO</v>
          </cell>
        </row>
        <row r="3454">
          <cell r="B3454" t="str">
            <v>ARCOS</v>
          </cell>
        </row>
        <row r="3455">
          <cell r="B3455" t="str">
            <v>AREADO</v>
          </cell>
        </row>
        <row r="3456">
          <cell r="B3456" t="str">
            <v>ARINOS</v>
          </cell>
        </row>
        <row r="3457">
          <cell r="B3457" t="str">
            <v>ASTOLFO DUTRA</v>
          </cell>
        </row>
        <row r="3458">
          <cell r="B3458" t="str">
            <v>ATALEIA</v>
          </cell>
        </row>
        <row r="3459">
          <cell r="B3459" t="str">
            <v>AUGUSTO DE LIMA</v>
          </cell>
        </row>
        <row r="3460">
          <cell r="B3460" t="str">
            <v>BAEPENDI</v>
          </cell>
        </row>
        <row r="3461">
          <cell r="B3461" t="str">
            <v>BALDIM</v>
          </cell>
        </row>
        <row r="3462">
          <cell r="B3462" t="str">
            <v>BAMBUI</v>
          </cell>
        </row>
        <row r="3463">
          <cell r="B3463" t="str">
            <v>BARAO DE COCAIS</v>
          </cell>
        </row>
        <row r="3464">
          <cell r="B3464" t="str">
            <v>BARAO DE MONTE ALTO</v>
          </cell>
        </row>
        <row r="3465">
          <cell r="B3465" t="str">
            <v>BARBACENA</v>
          </cell>
        </row>
        <row r="3466">
          <cell r="B3466" t="str">
            <v>BARRA LONGA</v>
          </cell>
        </row>
        <row r="3467">
          <cell r="B3467" t="str">
            <v>BARROSO</v>
          </cell>
        </row>
        <row r="3468">
          <cell r="B3468" t="str">
            <v>BELA VISTA DE MINAS</v>
          </cell>
        </row>
        <row r="3469">
          <cell r="B3469" t="str">
            <v>BELMIRO BRAGA</v>
          </cell>
        </row>
        <row r="3470">
          <cell r="B3470" t="str">
            <v>BELO HORIZONTE</v>
          </cell>
        </row>
        <row r="3471">
          <cell r="B3471" t="str">
            <v>BELO VALE</v>
          </cell>
        </row>
        <row r="3472">
          <cell r="B3472" t="str">
            <v>BERIZAL</v>
          </cell>
        </row>
        <row r="3473">
          <cell r="B3473" t="str">
            <v>BETIM</v>
          </cell>
        </row>
        <row r="3474">
          <cell r="B3474" t="str">
            <v>BICAS</v>
          </cell>
        </row>
        <row r="3475">
          <cell r="B3475" t="str">
            <v>BIQUINHAS</v>
          </cell>
        </row>
        <row r="3476">
          <cell r="B3476" t="str">
            <v>BOM DESPACHO</v>
          </cell>
        </row>
        <row r="3477">
          <cell r="B3477" t="str">
            <v>BOM JARDIM DE MINAS</v>
          </cell>
        </row>
        <row r="3478">
          <cell r="B3478" t="str">
            <v>BOM JESUS DA PENHA</v>
          </cell>
        </row>
        <row r="3479">
          <cell r="B3479" t="str">
            <v>BOM JESUS DO AMPARO</v>
          </cell>
        </row>
        <row r="3480">
          <cell r="B3480" t="str">
            <v>BOM JESUS DO GALHO</v>
          </cell>
        </row>
        <row r="3481">
          <cell r="B3481" t="str">
            <v>BOM REPOUSO</v>
          </cell>
        </row>
        <row r="3482">
          <cell r="B3482" t="str">
            <v>BONFIM</v>
          </cell>
        </row>
        <row r="3483">
          <cell r="B3483" t="str">
            <v>BONFINOPOLIS DE MINAS</v>
          </cell>
        </row>
        <row r="3484">
          <cell r="B3484" t="str">
            <v>BONITO DE MINAS</v>
          </cell>
        </row>
        <row r="3485">
          <cell r="B3485" t="str">
            <v>BORDA DA MATA</v>
          </cell>
        </row>
        <row r="3486">
          <cell r="B3486" t="str">
            <v>BOTELHOS</v>
          </cell>
        </row>
        <row r="3487">
          <cell r="B3487" t="str">
            <v>BRASILANDIA DE MINAS</v>
          </cell>
        </row>
        <row r="3488">
          <cell r="B3488" t="str">
            <v>BRASILIA DE MINAS</v>
          </cell>
        </row>
        <row r="3489">
          <cell r="B3489" t="str">
            <v>BRASOPOLIS</v>
          </cell>
        </row>
        <row r="3490">
          <cell r="B3490" t="str">
            <v>BRAUNAS</v>
          </cell>
        </row>
        <row r="3491">
          <cell r="B3491" t="str">
            <v>BRUMADINHO</v>
          </cell>
        </row>
        <row r="3492">
          <cell r="B3492" t="str">
            <v>BUENO BRANDAO</v>
          </cell>
        </row>
        <row r="3493">
          <cell r="B3493" t="str">
            <v>BUENOPOLIS</v>
          </cell>
        </row>
        <row r="3494">
          <cell r="B3494" t="str">
            <v>BUGRE</v>
          </cell>
        </row>
        <row r="3495">
          <cell r="B3495" t="str">
            <v>BURITIS</v>
          </cell>
        </row>
        <row r="3496">
          <cell r="B3496" t="str">
            <v>CABO VERDE</v>
          </cell>
        </row>
        <row r="3497">
          <cell r="B3497" t="str">
            <v>CACHOEIRA DE MINAS</v>
          </cell>
        </row>
        <row r="3498">
          <cell r="B3498" t="str">
            <v>CORREGO DANTA</v>
          </cell>
        </row>
        <row r="3499">
          <cell r="B3499" t="str">
            <v>CAETANOPOLIS</v>
          </cell>
        </row>
        <row r="3500">
          <cell r="B3500" t="str">
            <v>CAIANA</v>
          </cell>
        </row>
        <row r="3501">
          <cell r="B3501" t="str">
            <v>CAJURI</v>
          </cell>
        </row>
        <row r="3502">
          <cell r="B3502" t="str">
            <v>CALDAS</v>
          </cell>
        </row>
        <row r="3503">
          <cell r="B3503" t="str">
            <v>CAMACHO</v>
          </cell>
        </row>
        <row r="3504">
          <cell r="B3504" t="str">
            <v>CAMANDUCAIA</v>
          </cell>
        </row>
        <row r="3505">
          <cell r="B3505" t="str">
            <v>CAMPANARIO</v>
          </cell>
        </row>
        <row r="3506">
          <cell r="B3506" t="str">
            <v>CAMPANHA</v>
          </cell>
        </row>
        <row r="3507">
          <cell r="B3507" t="str">
            <v>CAMPESTRE</v>
          </cell>
        </row>
        <row r="3508">
          <cell r="B3508" t="str">
            <v>CAMPINA VERDE</v>
          </cell>
        </row>
        <row r="3509">
          <cell r="B3509" t="str">
            <v>CAMPO AZUL</v>
          </cell>
        </row>
        <row r="3510">
          <cell r="B3510" t="str">
            <v>CAMPO FLORIDO</v>
          </cell>
        </row>
        <row r="3511">
          <cell r="B3511" t="str">
            <v>CAMPOS ALTOS</v>
          </cell>
        </row>
        <row r="3512">
          <cell r="B3512" t="str">
            <v>CAMPOS GERAIS</v>
          </cell>
        </row>
        <row r="3513">
          <cell r="B3513" t="str">
            <v>CANA VERDE</v>
          </cell>
        </row>
        <row r="3514">
          <cell r="B3514" t="str">
            <v>CANAA</v>
          </cell>
        </row>
        <row r="3515">
          <cell r="B3515" t="str">
            <v>CANAPOLIS</v>
          </cell>
        </row>
        <row r="3516">
          <cell r="B3516" t="str">
            <v>CANDEIAS</v>
          </cell>
        </row>
        <row r="3517">
          <cell r="B3517" t="str">
            <v>CANTAGALO</v>
          </cell>
        </row>
        <row r="3518">
          <cell r="B3518" t="str">
            <v>CAPARAO</v>
          </cell>
        </row>
        <row r="3519">
          <cell r="B3519" t="str">
            <v>CAPELA NOVA</v>
          </cell>
        </row>
        <row r="3520">
          <cell r="B3520" t="str">
            <v>CAPELINHA</v>
          </cell>
        </row>
        <row r="3521">
          <cell r="B3521" t="str">
            <v>CAPETINGA</v>
          </cell>
        </row>
        <row r="3522">
          <cell r="B3522" t="str">
            <v>CAPIM BRANCO</v>
          </cell>
        </row>
        <row r="3523">
          <cell r="B3523" t="str">
            <v>CAPINOPOLIS</v>
          </cell>
        </row>
        <row r="3524">
          <cell r="B3524" t="str">
            <v>CAPITAO ENEAS</v>
          </cell>
        </row>
        <row r="3525">
          <cell r="B3525" t="str">
            <v>CAPITOLIO</v>
          </cell>
        </row>
        <row r="3526">
          <cell r="B3526" t="str">
            <v>CAPUTIRA</v>
          </cell>
        </row>
        <row r="3527">
          <cell r="B3527" t="str">
            <v>CARANDAI</v>
          </cell>
        </row>
        <row r="3528">
          <cell r="B3528" t="str">
            <v>CARATINGA</v>
          </cell>
        </row>
        <row r="3529">
          <cell r="B3529" t="str">
            <v>CARBONITA</v>
          </cell>
        </row>
        <row r="3530">
          <cell r="B3530" t="str">
            <v>CAREACU</v>
          </cell>
        </row>
        <row r="3531">
          <cell r="B3531" t="str">
            <v>CARLOS CHAGAS</v>
          </cell>
        </row>
        <row r="3532">
          <cell r="B3532" t="str">
            <v>CARMO DA CACHOEIRA</v>
          </cell>
        </row>
        <row r="3533">
          <cell r="B3533" t="str">
            <v>CARMO DO PARANAIBA</v>
          </cell>
        </row>
        <row r="3534">
          <cell r="B3534" t="str">
            <v>CARMO DO RIO CLARO</v>
          </cell>
        </row>
        <row r="3535">
          <cell r="B3535" t="str">
            <v>CARNEIRINHO</v>
          </cell>
        </row>
        <row r="3536">
          <cell r="B3536" t="str">
            <v>CARVALHOPOLIS</v>
          </cell>
        </row>
        <row r="3537">
          <cell r="B3537" t="str">
            <v>CARVALHOS</v>
          </cell>
        </row>
        <row r="3538">
          <cell r="B3538" t="str">
            <v>CASCALHO RICO</v>
          </cell>
        </row>
        <row r="3539">
          <cell r="B3539" t="str">
            <v>CASSIA</v>
          </cell>
        </row>
        <row r="3540">
          <cell r="B3540" t="str">
            <v>CATAGUASES</v>
          </cell>
        </row>
        <row r="3541">
          <cell r="B3541" t="str">
            <v>CATUTI</v>
          </cell>
        </row>
        <row r="3542">
          <cell r="B3542" t="str">
            <v>CAXAMBU</v>
          </cell>
        </row>
        <row r="3543">
          <cell r="B3543" t="str">
            <v>CEDRO DO ABAETE</v>
          </cell>
        </row>
        <row r="3544">
          <cell r="B3544" t="str">
            <v>CENTRALINA</v>
          </cell>
        </row>
        <row r="3545">
          <cell r="B3545" t="str">
            <v>CHACARA</v>
          </cell>
        </row>
        <row r="3546">
          <cell r="B3546" t="str">
            <v>CHAPADA GAUCHA</v>
          </cell>
        </row>
        <row r="3547">
          <cell r="B3547" t="str">
            <v>CIPOTANEA</v>
          </cell>
        </row>
        <row r="3548">
          <cell r="B3548" t="str">
            <v>CLARO DOS POCOES</v>
          </cell>
        </row>
        <row r="3549">
          <cell r="B3549" t="str">
            <v>CLAUDIO</v>
          </cell>
        </row>
        <row r="3550">
          <cell r="B3550" t="str">
            <v>COIMBRA</v>
          </cell>
        </row>
        <row r="3551">
          <cell r="B3551" t="str">
            <v>COLUNA</v>
          </cell>
        </row>
        <row r="3552">
          <cell r="B3552" t="str">
            <v>COMENDADOR GOMES</v>
          </cell>
        </row>
        <row r="3553">
          <cell r="B3553" t="str">
            <v>CONCEICAO DA APARECIDA</v>
          </cell>
        </row>
        <row r="3554">
          <cell r="B3554" t="str">
            <v>CONCEICAO DA BARRA DE MINAS</v>
          </cell>
        </row>
        <row r="3555">
          <cell r="B3555" t="str">
            <v>CONCEICAO DO MATO DENTRO</v>
          </cell>
        </row>
        <row r="3556">
          <cell r="B3556" t="str">
            <v>CONCEICAO DO PARA</v>
          </cell>
        </row>
        <row r="3557">
          <cell r="B3557" t="str">
            <v>CONCEICAO DO RIO VERDE</v>
          </cell>
        </row>
        <row r="3558">
          <cell r="B3558" t="str">
            <v>CONCEICAO DOS OUROS</v>
          </cell>
        </row>
        <row r="3559">
          <cell r="B3559" t="str">
            <v>CONEGO MARINHO</v>
          </cell>
        </row>
        <row r="3560">
          <cell r="B3560" t="str">
            <v>CONFINS</v>
          </cell>
        </row>
        <row r="3561">
          <cell r="B3561" t="str">
            <v>CONGONHAL</v>
          </cell>
        </row>
        <row r="3562">
          <cell r="B3562" t="str">
            <v>CONGONHAS</v>
          </cell>
        </row>
        <row r="3563">
          <cell r="B3563" t="str">
            <v>CONQUISTA</v>
          </cell>
        </row>
        <row r="3564">
          <cell r="B3564" t="str">
            <v>CONSELHEIRO LAFAIETE</v>
          </cell>
        </row>
        <row r="3565">
          <cell r="B3565" t="str">
            <v>CONTAGEM</v>
          </cell>
        </row>
        <row r="3566">
          <cell r="B3566" t="str">
            <v>CORACAO DE JESUS</v>
          </cell>
        </row>
        <row r="3567">
          <cell r="B3567" t="str">
            <v>CORDISBURGO</v>
          </cell>
        </row>
        <row r="3568">
          <cell r="B3568" t="str">
            <v>CORDISLANDIA</v>
          </cell>
        </row>
        <row r="3569">
          <cell r="B3569" t="str">
            <v>CORINTO</v>
          </cell>
        </row>
        <row r="3570">
          <cell r="B3570" t="str">
            <v>COROACI</v>
          </cell>
        </row>
        <row r="3571">
          <cell r="B3571" t="str">
            <v>COROMANDEL</v>
          </cell>
        </row>
        <row r="3572">
          <cell r="B3572" t="str">
            <v>CORONEL FABRICIANO</v>
          </cell>
        </row>
        <row r="3573">
          <cell r="B3573" t="str">
            <v>CORONEL MURTA</v>
          </cell>
        </row>
        <row r="3574">
          <cell r="B3574" t="str">
            <v>CORONEL XAVIER CHAVES</v>
          </cell>
        </row>
        <row r="3575">
          <cell r="B3575" t="str">
            <v>CORREGO NOVO</v>
          </cell>
        </row>
        <row r="3576">
          <cell r="B3576" t="str">
            <v>CRISTAIS</v>
          </cell>
        </row>
        <row r="3577">
          <cell r="B3577" t="str">
            <v>CRISTALIA</v>
          </cell>
        </row>
        <row r="3578">
          <cell r="B3578" t="str">
            <v>CRISTIANO OTONI</v>
          </cell>
        </row>
        <row r="3579">
          <cell r="B3579" t="str">
            <v>CRUCILANDIA</v>
          </cell>
        </row>
        <row r="3580">
          <cell r="B3580" t="str">
            <v>CRUZEIRO DA FORTALEZA</v>
          </cell>
        </row>
        <row r="3581">
          <cell r="B3581" t="str">
            <v>CRUZILIA</v>
          </cell>
        </row>
        <row r="3582">
          <cell r="B3582" t="str">
            <v>CURRAL DE DENTRO</v>
          </cell>
        </row>
        <row r="3583">
          <cell r="B3583" t="str">
            <v>CURVELO</v>
          </cell>
        </row>
        <row r="3584">
          <cell r="B3584" t="str">
            <v>DELFINOPOLIS</v>
          </cell>
        </row>
        <row r="3585">
          <cell r="B3585" t="str">
            <v>DESTERRO DO MELO</v>
          </cell>
        </row>
        <row r="3586">
          <cell r="B3586" t="str">
            <v>DIAMANTINA</v>
          </cell>
        </row>
        <row r="3587">
          <cell r="B3587" t="str">
            <v>DIONISIO</v>
          </cell>
        </row>
        <row r="3588">
          <cell r="B3588" t="str">
            <v>DIVINESIA</v>
          </cell>
        </row>
        <row r="3589">
          <cell r="B3589" t="str">
            <v>DIVINO</v>
          </cell>
        </row>
        <row r="3590">
          <cell r="B3590" t="str">
            <v>DIVINO DAS LARANJEIRAS</v>
          </cell>
        </row>
        <row r="3591">
          <cell r="B3591" t="str">
            <v>DIVINOPOLIS</v>
          </cell>
        </row>
        <row r="3592">
          <cell r="B3592" t="str">
            <v>DIVISA ALEGRE</v>
          </cell>
        </row>
        <row r="3593">
          <cell r="B3593" t="str">
            <v>DIVISA NOVA</v>
          </cell>
        </row>
        <row r="3594">
          <cell r="B3594" t="str">
            <v>DIVISOPOLIS</v>
          </cell>
        </row>
        <row r="3595">
          <cell r="B3595" t="str">
            <v>DOM CAVATI</v>
          </cell>
        </row>
        <row r="3596">
          <cell r="B3596" t="str">
            <v>DOM JOAQUIM</v>
          </cell>
        </row>
        <row r="3597">
          <cell r="B3597" t="str">
            <v>DOM SILVERIO</v>
          </cell>
        </row>
        <row r="3598">
          <cell r="B3598" t="str">
            <v>DONA EUSEBIA</v>
          </cell>
        </row>
        <row r="3599">
          <cell r="B3599" t="str">
            <v>DORES DO INDAIA</v>
          </cell>
        </row>
        <row r="3600">
          <cell r="B3600" t="str">
            <v>DORES DO TURVO</v>
          </cell>
        </row>
        <row r="3601">
          <cell r="B3601" t="str">
            <v>DURANDE</v>
          </cell>
        </row>
        <row r="3602">
          <cell r="B3602" t="str">
            <v>ENGENHEIRO CALDAS</v>
          </cell>
        </row>
        <row r="3603">
          <cell r="B3603" t="str">
            <v>ENGENHEIRO NAVARRO</v>
          </cell>
        </row>
        <row r="3604">
          <cell r="B3604" t="str">
            <v>ENTRE FOLHAS</v>
          </cell>
        </row>
        <row r="3605">
          <cell r="B3605" t="str">
            <v>ENTRE RIOS DE MINAS</v>
          </cell>
        </row>
        <row r="3606">
          <cell r="B3606" t="str">
            <v>ERVALIA</v>
          </cell>
        </row>
        <row r="3607">
          <cell r="B3607" t="str">
            <v>ESMERALDAS</v>
          </cell>
        </row>
        <row r="3608">
          <cell r="B3608" t="str">
            <v>ESPERA FELIZ</v>
          </cell>
        </row>
        <row r="3609">
          <cell r="B3609" t="str">
            <v>ESPINOSA</v>
          </cell>
        </row>
        <row r="3610">
          <cell r="B3610" t="str">
            <v>ESTIVA</v>
          </cell>
        </row>
        <row r="3611">
          <cell r="B3611" t="str">
            <v>ESTRELA DALVA</v>
          </cell>
        </row>
        <row r="3612">
          <cell r="B3612" t="str">
            <v>ESTRELA DO INDAIA</v>
          </cell>
        </row>
        <row r="3613">
          <cell r="B3613" t="str">
            <v>ESTRELA DO SUL</v>
          </cell>
        </row>
        <row r="3614">
          <cell r="B3614" t="str">
            <v>EUGENOPOLIS</v>
          </cell>
        </row>
        <row r="3615">
          <cell r="B3615" t="str">
            <v>EXTREMA</v>
          </cell>
        </row>
        <row r="3616">
          <cell r="B3616" t="str">
            <v>FAMA</v>
          </cell>
        </row>
        <row r="3617">
          <cell r="B3617" t="str">
            <v>FARIA LEMOS</v>
          </cell>
        </row>
        <row r="3618">
          <cell r="B3618" t="str">
            <v>FELIXLANDIA</v>
          </cell>
        </row>
        <row r="3619">
          <cell r="B3619" t="str">
            <v>FERNANDES TOURINHO</v>
          </cell>
        </row>
        <row r="3620">
          <cell r="B3620" t="str">
            <v>FERROS</v>
          </cell>
        </row>
        <row r="3621">
          <cell r="B3621" t="str">
            <v>FLORESTAL</v>
          </cell>
        </row>
        <row r="3622">
          <cell r="B3622" t="str">
            <v>FORMOSO</v>
          </cell>
        </row>
        <row r="3623">
          <cell r="B3623" t="str">
            <v>FORTALEZA DE MINAS</v>
          </cell>
        </row>
        <row r="3624">
          <cell r="B3624" t="str">
            <v>FRANCISCO DUMONT</v>
          </cell>
        </row>
        <row r="3625">
          <cell r="B3625" t="str">
            <v>FRANCISCOPOLIS</v>
          </cell>
        </row>
        <row r="3626">
          <cell r="B3626" t="str">
            <v>FREI INOCENCIO</v>
          </cell>
        </row>
        <row r="3627">
          <cell r="B3627" t="str">
            <v>FRONTEIRA</v>
          </cell>
        </row>
        <row r="3628">
          <cell r="B3628" t="str">
            <v>FRUTAL</v>
          </cell>
        </row>
        <row r="3629">
          <cell r="B3629" t="str">
            <v>FUNILANDIA</v>
          </cell>
        </row>
        <row r="3630">
          <cell r="B3630" t="str">
            <v>GLAUCILANDIA</v>
          </cell>
        </row>
        <row r="3631">
          <cell r="B3631" t="str">
            <v>GOIANA</v>
          </cell>
        </row>
        <row r="3632">
          <cell r="B3632" t="str">
            <v>GONCALVES</v>
          </cell>
        </row>
        <row r="3633">
          <cell r="B3633" t="str">
            <v>GOUVEIA</v>
          </cell>
        </row>
        <row r="3634">
          <cell r="B3634" t="str">
            <v>GRAO MOGOL</v>
          </cell>
        </row>
        <row r="3635">
          <cell r="B3635" t="str">
            <v>GRUPIARA</v>
          </cell>
        </row>
        <row r="3636">
          <cell r="B3636" t="str">
            <v>GUARACIABA</v>
          </cell>
        </row>
        <row r="3637">
          <cell r="B3637" t="str">
            <v>GUARANESIA</v>
          </cell>
        </row>
        <row r="3638">
          <cell r="B3638" t="str">
            <v>GUARARA</v>
          </cell>
        </row>
        <row r="3639">
          <cell r="B3639" t="str">
            <v>GUARDA-MOR</v>
          </cell>
        </row>
        <row r="3640">
          <cell r="B3640" t="str">
            <v>GUAXUPE</v>
          </cell>
        </row>
        <row r="3641">
          <cell r="B3641" t="str">
            <v>GUIDOVAL</v>
          </cell>
        </row>
        <row r="3642">
          <cell r="B3642" t="str">
            <v>GUIRICEMA</v>
          </cell>
        </row>
        <row r="3643">
          <cell r="B3643" t="str">
            <v>GURINHATA</v>
          </cell>
        </row>
        <row r="3644">
          <cell r="B3644" t="str">
            <v>HELIODORA</v>
          </cell>
        </row>
        <row r="3645">
          <cell r="B3645" t="str">
            <v>IAPU</v>
          </cell>
        </row>
        <row r="3646">
          <cell r="B3646" t="str">
            <v>IBERTIOGA</v>
          </cell>
        </row>
        <row r="3647">
          <cell r="B3647" t="str">
            <v>IBIAI</v>
          </cell>
        </row>
        <row r="3648">
          <cell r="B3648" t="str">
            <v>IBIRACATU</v>
          </cell>
        </row>
        <row r="3649">
          <cell r="B3649" t="str">
            <v>IBIRACI</v>
          </cell>
        </row>
        <row r="3650">
          <cell r="B3650" t="str">
            <v>IBIRITE</v>
          </cell>
        </row>
        <row r="3651">
          <cell r="B3651" t="str">
            <v>IBITIURA DE MINAS</v>
          </cell>
        </row>
        <row r="3652">
          <cell r="B3652" t="str">
            <v>ICARAI DE MINAS</v>
          </cell>
        </row>
        <row r="3653">
          <cell r="B3653" t="str">
            <v>IGARAPE</v>
          </cell>
        </row>
        <row r="3654">
          <cell r="B3654" t="str">
            <v>IGARATINGA</v>
          </cell>
        </row>
        <row r="3655">
          <cell r="B3655" t="str">
            <v>ILICINEA</v>
          </cell>
        </row>
        <row r="3656">
          <cell r="B3656" t="str">
            <v>IMBE DE MINAS</v>
          </cell>
        </row>
        <row r="3657">
          <cell r="B3657" t="str">
            <v>INCONFIDENTES</v>
          </cell>
        </row>
        <row r="3658">
          <cell r="B3658" t="str">
            <v>INDAIABIRA</v>
          </cell>
        </row>
        <row r="3659">
          <cell r="B3659" t="str">
            <v>INDIANOPOLIS</v>
          </cell>
        </row>
        <row r="3660">
          <cell r="B3660" t="str">
            <v>INGAI</v>
          </cell>
        </row>
        <row r="3661">
          <cell r="B3661" t="str">
            <v>INHAPIM</v>
          </cell>
        </row>
        <row r="3662">
          <cell r="B3662" t="str">
            <v>INIMUTABA</v>
          </cell>
        </row>
        <row r="3663">
          <cell r="B3663" t="str">
            <v>IPABA</v>
          </cell>
        </row>
        <row r="3664">
          <cell r="B3664" t="str">
            <v>IPATINGA</v>
          </cell>
        </row>
        <row r="3665">
          <cell r="B3665" t="str">
            <v>IPUIUNA</v>
          </cell>
        </row>
        <row r="3666">
          <cell r="B3666" t="str">
            <v>IRAI DE MINAS</v>
          </cell>
        </row>
        <row r="3667">
          <cell r="B3667" t="str">
            <v>ITABIRINHA</v>
          </cell>
        </row>
        <row r="3668">
          <cell r="B3668" t="str">
            <v>ITACARAMBI</v>
          </cell>
        </row>
        <row r="3669">
          <cell r="B3669" t="str">
            <v>ITAJUBA</v>
          </cell>
        </row>
        <row r="3670">
          <cell r="B3670" t="str">
            <v>ITAMARANDIBA</v>
          </cell>
        </row>
        <row r="3671">
          <cell r="B3671" t="str">
            <v>ITAMOGI</v>
          </cell>
        </row>
        <row r="3672">
          <cell r="B3672" t="str">
            <v>ITAMONTE</v>
          </cell>
        </row>
        <row r="3673">
          <cell r="B3673" t="str">
            <v>ITANHOMI</v>
          </cell>
        </row>
        <row r="3674">
          <cell r="B3674" t="str">
            <v>ITAOBIM</v>
          </cell>
        </row>
        <row r="3675">
          <cell r="B3675" t="str">
            <v>ITAPAGIPE</v>
          </cell>
        </row>
        <row r="3676">
          <cell r="B3676" t="str">
            <v>ITAPECERICA</v>
          </cell>
        </row>
        <row r="3677">
          <cell r="B3677" t="str">
            <v>ITAPEVA</v>
          </cell>
        </row>
        <row r="3678">
          <cell r="B3678" t="str">
            <v>ITATIAIUCU</v>
          </cell>
        </row>
        <row r="3679">
          <cell r="B3679" t="str">
            <v>ITAU DE MINAS</v>
          </cell>
        </row>
        <row r="3680">
          <cell r="B3680" t="str">
            <v>ITAVERAVA</v>
          </cell>
        </row>
        <row r="3681">
          <cell r="B3681" t="str">
            <v>ITUETA</v>
          </cell>
        </row>
        <row r="3682">
          <cell r="B3682" t="str">
            <v>ITUMIRIM</v>
          </cell>
        </row>
        <row r="3683">
          <cell r="B3683" t="str">
            <v>ITURAMA</v>
          </cell>
        </row>
        <row r="3684">
          <cell r="B3684" t="str">
            <v>ITUTINGA</v>
          </cell>
        </row>
        <row r="3685">
          <cell r="B3685" t="str">
            <v>JABOTICATUBAS</v>
          </cell>
        </row>
        <row r="3686">
          <cell r="B3686" t="str">
            <v>JACINTO</v>
          </cell>
        </row>
        <row r="3687">
          <cell r="B3687" t="str">
            <v>JACUI</v>
          </cell>
        </row>
        <row r="3688">
          <cell r="B3688" t="str">
            <v>JAIBA</v>
          </cell>
        </row>
        <row r="3689">
          <cell r="B3689" t="str">
            <v>JANAUBA</v>
          </cell>
        </row>
        <row r="3690">
          <cell r="B3690" t="str">
            <v>JANUARIA</v>
          </cell>
        </row>
        <row r="3691">
          <cell r="B3691" t="str">
            <v>JAPONVAR</v>
          </cell>
        </row>
        <row r="3692">
          <cell r="B3692" t="str">
            <v>JEQUITAI</v>
          </cell>
        </row>
        <row r="3693">
          <cell r="B3693" t="str">
            <v>JEQUITIBA</v>
          </cell>
        </row>
        <row r="3694">
          <cell r="B3694" t="str">
            <v>JEQUITINHONHA</v>
          </cell>
        </row>
        <row r="3695">
          <cell r="B3695" t="str">
            <v>JOAIMA</v>
          </cell>
        </row>
        <row r="3696">
          <cell r="B3696" t="str">
            <v>JOAO PINHEIRO</v>
          </cell>
        </row>
        <row r="3697">
          <cell r="B3697" t="str">
            <v>JOAQUIM FELICIO</v>
          </cell>
        </row>
        <row r="3698">
          <cell r="B3698" t="str">
            <v>JORDANIA</v>
          </cell>
        </row>
        <row r="3699">
          <cell r="B3699" t="str">
            <v>JOSE RAYDAN</v>
          </cell>
        </row>
        <row r="3700">
          <cell r="B3700" t="str">
            <v>JUATUBA</v>
          </cell>
        </row>
        <row r="3701">
          <cell r="B3701" t="str">
            <v>JURAMENTO</v>
          </cell>
        </row>
        <row r="3702">
          <cell r="B3702" t="str">
            <v>JURUAIA</v>
          </cell>
        </row>
        <row r="3703">
          <cell r="B3703" t="str">
            <v>JUVENILIA</v>
          </cell>
        </row>
        <row r="3704">
          <cell r="B3704" t="str">
            <v>LAGAMAR</v>
          </cell>
        </row>
        <row r="3705">
          <cell r="B3705" t="str">
            <v>LAGOA DOS PATOS</v>
          </cell>
        </row>
        <row r="3706">
          <cell r="B3706" t="str">
            <v>LAGOA DOURADA</v>
          </cell>
        </row>
        <row r="3707">
          <cell r="B3707" t="str">
            <v>LAGOA GRANDE</v>
          </cell>
        </row>
        <row r="3708">
          <cell r="B3708" t="str">
            <v>LAGOA SANTA</v>
          </cell>
        </row>
        <row r="3709">
          <cell r="B3709" t="str">
            <v>LARANJAL</v>
          </cell>
        </row>
        <row r="3710">
          <cell r="B3710" t="str">
            <v>LAVRAS</v>
          </cell>
        </row>
        <row r="3711">
          <cell r="B3711" t="str">
            <v>LEANDRO FERREIRA</v>
          </cell>
        </row>
        <row r="3712">
          <cell r="B3712" t="str">
            <v>LEOPOLDINA</v>
          </cell>
        </row>
        <row r="3713">
          <cell r="B3713" t="str">
            <v>LIBERDADE</v>
          </cell>
        </row>
        <row r="3714">
          <cell r="B3714" t="str">
            <v>LIMEIRA DO OESTE</v>
          </cell>
        </row>
        <row r="3715">
          <cell r="B3715" t="str">
            <v>LONTRA</v>
          </cell>
        </row>
        <row r="3716">
          <cell r="B3716" t="str">
            <v>LUISLANDIA</v>
          </cell>
        </row>
        <row r="3717">
          <cell r="B3717" t="str">
            <v>LUZ</v>
          </cell>
        </row>
        <row r="3718">
          <cell r="B3718" t="str">
            <v>MACHACALIS</v>
          </cell>
        </row>
        <row r="3719">
          <cell r="B3719" t="str">
            <v>MADRE DE DEUS DE MINAS</v>
          </cell>
        </row>
        <row r="3720">
          <cell r="B3720" t="str">
            <v>MALACACHETA</v>
          </cell>
        </row>
        <row r="3721">
          <cell r="B3721" t="str">
            <v>MANGA</v>
          </cell>
        </row>
        <row r="3722">
          <cell r="B3722" t="str">
            <v>MAR DE ESPANHA</v>
          </cell>
        </row>
        <row r="3723">
          <cell r="B3723" t="str">
            <v>MARAVILHAS</v>
          </cell>
        </row>
        <row r="3724">
          <cell r="B3724" t="str">
            <v>MARIA DA FE</v>
          </cell>
        </row>
        <row r="3725">
          <cell r="B3725" t="str">
            <v>MARILAC</v>
          </cell>
        </row>
        <row r="3726">
          <cell r="B3726" t="str">
            <v>MARIO CAMPOS</v>
          </cell>
        </row>
        <row r="3727">
          <cell r="B3727" t="str">
            <v>MARIPA DE MINAS</v>
          </cell>
        </row>
        <row r="3728">
          <cell r="B3728" t="str">
            <v>MARTINHO CAMPOS</v>
          </cell>
        </row>
        <row r="3729">
          <cell r="B3729" t="str">
            <v>MARTINS SOARES</v>
          </cell>
        </row>
        <row r="3730">
          <cell r="B3730" t="str">
            <v>MATA VERDE</v>
          </cell>
        </row>
        <row r="3731">
          <cell r="B3731" t="str">
            <v>MATERLANDIA</v>
          </cell>
        </row>
        <row r="3732">
          <cell r="B3732" t="str">
            <v>MATEUS LEME</v>
          </cell>
        </row>
        <row r="3733">
          <cell r="B3733" t="str">
            <v>MATHIAS LOBATO</v>
          </cell>
        </row>
        <row r="3734">
          <cell r="B3734" t="str">
            <v>MATIAS BARBOSA</v>
          </cell>
        </row>
        <row r="3735">
          <cell r="B3735" t="str">
            <v>MATIAS CARDOSO</v>
          </cell>
        </row>
        <row r="3736">
          <cell r="B3736" t="str">
            <v>MATIPO</v>
          </cell>
        </row>
        <row r="3737">
          <cell r="B3737" t="str">
            <v>MATO VERDE</v>
          </cell>
        </row>
        <row r="3738">
          <cell r="B3738" t="str">
            <v>MATOZINHOS</v>
          </cell>
        </row>
        <row r="3739">
          <cell r="B3739" t="str">
            <v>MATUTINA</v>
          </cell>
        </row>
        <row r="3740">
          <cell r="B3740" t="str">
            <v>MEDEIROS</v>
          </cell>
        </row>
        <row r="3741">
          <cell r="B3741" t="str">
            <v>MEDINA</v>
          </cell>
        </row>
        <row r="3742">
          <cell r="B3742" t="str">
            <v>MERCES</v>
          </cell>
        </row>
        <row r="3743">
          <cell r="B3743" t="str">
            <v>MINAS NOVAS</v>
          </cell>
        </row>
        <row r="3744">
          <cell r="B3744" t="str">
            <v>MINDURI</v>
          </cell>
        </row>
        <row r="3745">
          <cell r="B3745" t="str">
            <v>MIRABELA</v>
          </cell>
        </row>
        <row r="3746">
          <cell r="B3746" t="str">
            <v>MIRADOURO</v>
          </cell>
        </row>
        <row r="3747">
          <cell r="B3747" t="str">
            <v>MIRAI</v>
          </cell>
        </row>
        <row r="3748">
          <cell r="B3748" t="str">
            <v>MIRAVANIA</v>
          </cell>
        </row>
        <row r="3749">
          <cell r="B3749" t="str">
            <v>MOEDA</v>
          </cell>
        </row>
        <row r="3750">
          <cell r="B3750" t="str">
            <v>MONJOLOS</v>
          </cell>
        </row>
        <row r="3751">
          <cell r="B3751" t="str">
            <v>MONSENHOR PAULO</v>
          </cell>
        </row>
        <row r="3752">
          <cell r="B3752" t="str">
            <v>MONTALVANIA</v>
          </cell>
        </row>
        <row r="3753">
          <cell r="B3753" t="str">
            <v>MONTE AZUL</v>
          </cell>
        </row>
        <row r="3754">
          <cell r="B3754" t="str">
            <v>MONTE BELO</v>
          </cell>
        </row>
        <row r="3755">
          <cell r="B3755" t="str">
            <v>MONTE SANTO DE MINAS</v>
          </cell>
        </row>
        <row r="3756">
          <cell r="B3756" t="str">
            <v>MONTE SIAO</v>
          </cell>
        </row>
        <row r="3757">
          <cell r="B3757" t="str">
            <v>MONTES CLAROS</v>
          </cell>
        </row>
        <row r="3758">
          <cell r="B3758" t="str">
            <v>MONTEZUMA</v>
          </cell>
        </row>
        <row r="3759">
          <cell r="B3759" t="str">
            <v>MORADA NOVA DE MINAS</v>
          </cell>
        </row>
        <row r="3760">
          <cell r="B3760" t="str">
            <v>MORRO DA GARCA</v>
          </cell>
        </row>
        <row r="3761">
          <cell r="B3761" t="str">
            <v>MUNHOZ</v>
          </cell>
        </row>
        <row r="3762">
          <cell r="B3762" t="str">
            <v>MUTUM</v>
          </cell>
        </row>
        <row r="3763">
          <cell r="B3763" t="str">
            <v>MUZAMBINHO</v>
          </cell>
        </row>
        <row r="3764">
          <cell r="B3764" t="str">
            <v>NACIP RAYDAN</v>
          </cell>
        </row>
        <row r="3765">
          <cell r="B3765" t="str">
            <v>NANUQUE</v>
          </cell>
        </row>
        <row r="3766">
          <cell r="B3766" t="str">
            <v>NAQUE</v>
          </cell>
        </row>
        <row r="3767">
          <cell r="B3767" t="str">
            <v>NATERCIA</v>
          </cell>
        </row>
        <row r="3768">
          <cell r="B3768" t="str">
            <v>NAZARENO</v>
          </cell>
        </row>
        <row r="3769">
          <cell r="B3769" t="str">
            <v>NINHEIRA</v>
          </cell>
        </row>
        <row r="3770">
          <cell r="B3770" t="str">
            <v>NOVA LIMA</v>
          </cell>
        </row>
        <row r="3771">
          <cell r="B3771" t="str">
            <v>NOVA MODICA</v>
          </cell>
        </row>
        <row r="3772">
          <cell r="B3772" t="str">
            <v>NOVA PORTEIRINHA</v>
          </cell>
        </row>
        <row r="3773">
          <cell r="B3773" t="str">
            <v>NOVA RESENDE</v>
          </cell>
        </row>
        <row r="3774">
          <cell r="B3774" t="str">
            <v>NOVA SERRANA</v>
          </cell>
        </row>
        <row r="3775">
          <cell r="B3775" t="str">
            <v>NOVA UNIAO</v>
          </cell>
        </row>
        <row r="3776">
          <cell r="B3776" t="str">
            <v>NOVO CRUZEIRO</v>
          </cell>
        </row>
        <row r="3777">
          <cell r="B3777" t="str">
            <v>OLIVEIRA FORTES</v>
          </cell>
        </row>
        <row r="3778">
          <cell r="B3778" t="str">
            <v>ONCA DE PITANGUI</v>
          </cell>
        </row>
        <row r="3779">
          <cell r="B3779" t="str">
            <v>ORIZANIA</v>
          </cell>
        </row>
        <row r="3780">
          <cell r="B3780" t="str">
            <v>OURO BRANCO</v>
          </cell>
        </row>
        <row r="3781">
          <cell r="B3781" t="str">
            <v>OURO VERDE DE MINAS</v>
          </cell>
        </row>
        <row r="3782">
          <cell r="B3782" t="str">
            <v>PADRE PARAISO</v>
          </cell>
        </row>
        <row r="3783">
          <cell r="B3783" t="str">
            <v>PAI PEDRO</v>
          </cell>
        </row>
        <row r="3784">
          <cell r="B3784" t="str">
            <v>PAINEIRAS</v>
          </cell>
        </row>
        <row r="3785">
          <cell r="B3785" t="str">
            <v>PALMA</v>
          </cell>
        </row>
        <row r="3786">
          <cell r="B3786" t="str">
            <v>PALMOPOLIS</v>
          </cell>
        </row>
        <row r="3787">
          <cell r="B3787" t="str">
            <v>PARA DE MINAS</v>
          </cell>
        </row>
        <row r="3788">
          <cell r="B3788" t="str">
            <v>PARACATU</v>
          </cell>
        </row>
        <row r="3789">
          <cell r="B3789" t="str">
            <v>PARAOPEBA</v>
          </cell>
        </row>
        <row r="3790">
          <cell r="B3790" t="str">
            <v>PASSA TEMPO</v>
          </cell>
        </row>
        <row r="3791">
          <cell r="B3791" t="str">
            <v>PATIS</v>
          </cell>
        </row>
        <row r="3792">
          <cell r="B3792" t="str">
            <v>PATOS DE MINAS</v>
          </cell>
        </row>
        <row r="3793">
          <cell r="B3793" t="str">
            <v>PATROCINIO DO MURIAE</v>
          </cell>
        </row>
        <row r="3794">
          <cell r="B3794" t="str">
            <v>PAULA CANDIDO</v>
          </cell>
        </row>
        <row r="3795">
          <cell r="B3795" t="str">
            <v>PAULISTAS</v>
          </cell>
        </row>
        <row r="3796">
          <cell r="B3796" t="str">
            <v>PECANHA</v>
          </cell>
        </row>
        <row r="3797">
          <cell r="B3797" t="str">
            <v>PEDRA AZUL</v>
          </cell>
        </row>
        <row r="3798">
          <cell r="B3798" t="str">
            <v>PEDRA DO ANTA</v>
          </cell>
        </row>
        <row r="3799">
          <cell r="B3799" t="str">
            <v>PEDRA DO INDAIA</v>
          </cell>
        </row>
        <row r="3800">
          <cell r="B3800" t="str">
            <v>PEDRALVA</v>
          </cell>
        </row>
        <row r="3801">
          <cell r="B3801" t="str">
            <v>PEDRAS DE MARIA DA CRUZ</v>
          </cell>
        </row>
        <row r="3802">
          <cell r="B3802" t="str">
            <v>PEDRINOPOLIS</v>
          </cell>
        </row>
        <row r="3803">
          <cell r="B3803" t="str">
            <v>PEDRO LEOPOLDO</v>
          </cell>
        </row>
        <row r="3804">
          <cell r="B3804" t="str">
            <v>PEQUERI</v>
          </cell>
        </row>
        <row r="3805">
          <cell r="B3805" t="str">
            <v>PERDIGAO</v>
          </cell>
        </row>
        <row r="3806">
          <cell r="B3806" t="str">
            <v>PERDIZES</v>
          </cell>
        </row>
        <row r="3807">
          <cell r="B3807" t="str">
            <v>PERDOES</v>
          </cell>
        </row>
        <row r="3808">
          <cell r="B3808" t="str">
            <v>PERIQUITO</v>
          </cell>
        </row>
        <row r="3809">
          <cell r="B3809" t="str">
            <v>PIEDADE DE CARATINGA</v>
          </cell>
        </row>
        <row r="3810">
          <cell r="B3810" t="str">
            <v>PIEDADE DE PONTE NOVA</v>
          </cell>
        </row>
        <row r="3811">
          <cell r="B3811" t="str">
            <v>PIEDADE DO RIO GRANDE</v>
          </cell>
        </row>
        <row r="3812">
          <cell r="B3812" t="str">
            <v>PIEDADE DOS GERAIS</v>
          </cell>
        </row>
        <row r="3813">
          <cell r="B3813" t="str">
            <v>PINGO-DAGUA</v>
          </cell>
        </row>
        <row r="3814">
          <cell r="B3814" t="str">
            <v>PINTOPOLIS</v>
          </cell>
        </row>
        <row r="3815">
          <cell r="B3815" t="str">
            <v>PIRAJUBA</v>
          </cell>
        </row>
        <row r="3816">
          <cell r="B3816" t="str">
            <v>PIRANGA</v>
          </cell>
        </row>
        <row r="3817">
          <cell r="B3817" t="str">
            <v>PIRANGUCU</v>
          </cell>
        </row>
        <row r="3818">
          <cell r="B3818" t="str">
            <v>PIRANGUINHO</v>
          </cell>
        </row>
        <row r="3819">
          <cell r="B3819" t="str">
            <v>PIRAPETINGA</v>
          </cell>
        </row>
        <row r="3820">
          <cell r="B3820" t="str">
            <v>PIRAUBA</v>
          </cell>
        </row>
        <row r="3821">
          <cell r="B3821" t="str">
            <v>PITANGUI</v>
          </cell>
        </row>
        <row r="3822">
          <cell r="B3822" t="str">
            <v>PLANURA</v>
          </cell>
        </row>
        <row r="3823">
          <cell r="B3823" t="str">
            <v>POCO FUNDO</v>
          </cell>
        </row>
        <row r="3824">
          <cell r="B3824" t="str">
            <v>POMPEU</v>
          </cell>
        </row>
        <row r="3825">
          <cell r="B3825" t="str">
            <v>PONTO CHIQUE</v>
          </cell>
        </row>
        <row r="3826">
          <cell r="B3826" t="str">
            <v>PORTEIRINHA</v>
          </cell>
        </row>
        <row r="3827">
          <cell r="B3827" t="str">
            <v>PORTO FIRME</v>
          </cell>
        </row>
        <row r="3828">
          <cell r="B3828" t="str">
            <v>POTE</v>
          </cell>
        </row>
        <row r="3829">
          <cell r="B3829" t="str">
            <v>POUSO ALEGRE</v>
          </cell>
        </row>
        <row r="3830">
          <cell r="B3830" t="str">
            <v>PRADOS</v>
          </cell>
        </row>
        <row r="3831">
          <cell r="B3831" t="str">
            <v>PRATA</v>
          </cell>
        </row>
        <row r="3832">
          <cell r="B3832" t="str">
            <v>PRESIDENTE JUSCELINO</v>
          </cell>
        </row>
        <row r="3833">
          <cell r="B3833" t="str">
            <v>PRESIDENTE OLEGARIO</v>
          </cell>
        </row>
        <row r="3834">
          <cell r="B3834" t="str">
            <v>PRUDENTE DE MORAIS</v>
          </cell>
        </row>
        <row r="3835">
          <cell r="B3835" t="str">
            <v>QUARTEL GERAL</v>
          </cell>
        </row>
        <row r="3836">
          <cell r="B3836" t="str">
            <v>RAPOSOS</v>
          </cell>
        </row>
        <row r="3837">
          <cell r="B3837" t="str">
            <v>RESENDE COSTA</v>
          </cell>
        </row>
        <row r="3838">
          <cell r="B3838" t="str">
            <v>RESPLENDOR</v>
          </cell>
        </row>
        <row r="3839">
          <cell r="B3839" t="str">
            <v>RESSAQUINHA</v>
          </cell>
        </row>
        <row r="3840">
          <cell r="B3840" t="str">
            <v>RIACHINHO</v>
          </cell>
        </row>
        <row r="3841">
          <cell r="B3841" t="str">
            <v>RIACHO DOS MACHADOS</v>
          </cell>
        </row>
        <row r="3842">
          <cell r="B3842" t="str">
            <v>RIBEIRAO DAS NEVES</v>
          </cell>
        </row>
        <row r="3843">
          <cell r="B3843" t="str">
            <v>RIBEIRAO VERMELHO</v>
          </cell>
        </row>
        <row r="3844">
          <cell r="B3844" t="str">
            <v>RIO CASCA</v>
          </cell>
        </row>
        <row r="3845">
          <cell r="B3845" t="str">
            <v>RIO ESPERA</v>
          </cell>
        </row>
        <row r="3846">
          <cell r="B3846" t="str">
            <v>RIO MANSO</v>
          </cell>
        </row>
        <row r="3847">
          <cell r="B3847" t="str">
            <v>RIO NOVO</v>
          </cell>
        </row>
        <row r="3848">
          <cell r="B3848" t="str">
            <v>RIO PARANAIBA</v>
          </cell>
        </row>
        <row r="3849">
          <cell r="B3849" t="str">
            <v>RIO PARDO DE MINAS</v>
          </cell>
        </row>
        <row r="3850">
          <cell r="B3850" t="str">
            <v>RIO PIRACICABA</v>
          </cell>
        </row>
        <row r="3851">
          <cell r="B3851" t="str">
            <v>RIO POMBA</v>
          </cell>
        </row>
        <row r="3852">
          <cell r="B3852" t="str">
            <v>RIO VERMELHO</v>
          </cell>
        </row>
        <row r="3853">
          <cell r="B3853" t="str">
            <v>RITAPOLIS</v>
          </cell>
        </row>
        <row r="3854">
          <cell r="B3854" t="str">
            <v>RODEIRO</v>
          </cell>
        </row>
        <row r="3855">
          <cell r="B3855" t="str">
            <v>ROSARIO DA LIMEIRA</v>
          </cell>
        </row>
        <row r="3856">
          <cell r="B3856" t="str">
            <v>RUBIM</v>
          </cell>
        </row>
        <row r="3857">
          <cell r="B3857" t="str">
            <v>SABARA</v>
          </cell>
        </row>
        <row r="3858">
          <cell r="B3858" t="str">
            <v>SALINAS</v>
          </cell>
        </row>
        <row r="3859">
          <cell r="B3859" t="str">
            <v>SALTO DA DIVISA</v>
          </cell>
        </row>
        <row r="3860">
          <cell r="B3860" t="str">
            <v>SANTA BARBARA</v>
          </cell>
        </row>
        <row r="3861">
          <cell r="B3861" t="str">
            <v>SANTA BARBARA DO LESTE</v>
          </cell>
        </row>
        <row r="3862">
          <cell r="B3862" t="str">
            <v>SANTA BARBARA DO TUGURIO</v>
          </cell>
        </row>
        <row r="3863">
          <cell r="B3863" t="str">
            <v>SANTA CRUZ DO ESCALVADO</v>
          </cell>
        </row>
        <row r="3864">
          <cell r="B3864" t="str">
            <v>SANTA EFIGENIA DE MINAS</v>
          </cell>
        </row>
        <row r="3865">
          <cell r="B3865" t="str">
            <v>SANTA FE DE MINAS</v>
          </cell>
        </row>
        <row r="3866">
          <cell r="B3866" t="str">
            <v>SANTA JULIANA</v>
          </cell>
        </row>
        <row r="3867">
          <cell r="B3867" t="str">
            <v>SANTA LUZIA</v>
          </cell>
        </row>
        <row r="3868">
          <cell r="B3868" t="str">
            <v>SANTA MARGARIDA</v>
          </cell>
        </row>
        <row r="3869">
          <cell r="B3869" t="str">
            <v>SANTA MARIA DE ITABIRA</v>
          </cell>
        </row>
        <row r="3870">
          <cell r="B3870" t="str">
            <v>SANTA MARIA DO SUACUI</v>
          </cell>
        </row>
        <row r="3871">
          <cell r="B3871" t="str">
            <v>SANTA RITA DE CALDAS</v>
          </cell>
        </row>
        <row r="3872">
          <cell r="B3872" t="str">
            <v>SANTA RITA DE IBITIPOCA</v>
          </cell>
        </row>
        <row r="3873">
          <cell r="B3873" t="str">
            <v>SANTA RITA DE MINAS</v>
          </cell>
        </row>
        <row r="3874">
          <cell r="B3874" t="str">
            <v>SANTA RITA DO ITUETO</v>
          </cell>
        </row>
        <row r="3875">
          <cell r="B3875" t="str">
            <v>SANTA RITA DO SAPUCAI</v>
          </cell>
        </row>
        <row r="3876">
          <cell r="B3876" t="str">
            <v>SANTA ROSA DA SERRA</v>
          </cell>
        </row>
        <row r="3877">
          <cell r="B3877" t="str">
            <v>SANTA VITORIA</v>
          </cell>
        </row>
        <row r="3878">
          <cell r="B3878" t="str">
            <v>SANTANA DA VARGEM</v>
          </cell>
        </row>
        <row r="3879">
          <cell r="B3879" t="str">
            <v>SANTANA DE CATAGUASES</v>
          </cell>
        </row>
        <row r="3880">
          <cell r="B3880" t="str">
            <v>SANTANA DO JACARE</v>
          </cell>
        </row>
        <row r="3881">
          <cell r="B3881" t="str">
            <v>SANTANA DO MANHUACU</v>
          </cell>
        </row>
        <row r="3882">
          <cell r="B3882" t="str">
            <v>SANTANA DO PARAISO</v>
          </cell>
        </row>
        <row r="3883">
          <cell r="B3883" t="str">
            <v>SANTO ANTONIO DO AMPARO</v>
          </cell>
        </row>
        <row r="3884">
          <cell r="B3884" t="str">
            <v>SANTO ANTONIO DO GRAMA</v>
          </cell>
        </row>
        <row r="3885">
          <cell r="B3885" t="str">
            <v>SANTO ANTONIO DO JACINTO</v>
          </cell>
        </row>
        <row r="3886">
          <cell r="B3886" t="str">
            <v>SANTO ANTONIO DO MONTE</v>
          </cell>
        </row>
        <row r="3887">
          <cell r="B3887" t="str">
            <v>SANTO ANTONIO DO RETIRO</v>
          </cell>
        </row>
        <row r="3888">
          <cell r="B3888" t="str">
            <v>SANTO HIPOLITO</v>
          </cell>
        </row>
        <row r="3889">
          <cell r="B3889" t="str">
            <v>SANTOS DUMONT</v>
          </cell>
        </row>
        <row r="3890">
          <cell r="B3890" t="str">
            <v>SAO BENTO ABADE</v>
          </cell>
        </row>
        <row r="3891">
          <cell r="B3891" t="str">
            <v>SAO BRAS DO SUACUI</v>
          </cell>
        </row>
        <row r="3892">
          <cell r="B3892" t="str">
            <v>SAO DOMINGOS DAS DORES</v>
          </cell>
        </row>
        <row r="3893">
          <cell r="B3893" t="str">
            <v>SAO DOMINGOS DO PRATA</v>
          </cell>
        </row>
        <row r="3894">
          <cell r="B3894" t="str">
            <v>SAO FRANCISCO</v>
          </cell>
        </row>
        <row r="3895">
          <cell r="B3895" t="str">
            <v>SAO FRANCISCO DE PAULA</v>
          </cell>
        </row>
        <row r="3896">
          <cell r="B3896" t="str">
            <v>SAO FRANCISCO DE SALES</v>
          </cell>
        </row>
        <row r="3897">
          <cell r="B3897" t="str">
            <v>SAO GERALDO</v>
          </cell>
        </row>
        <row r="3898">
          <cell r="B3898" t="str">
            <v>SAO GONCALO DO ABAETE</v>
          </cell>
        </row>
        <row r="3899">
          <cell r="B3899" t="str">
            <v>SAO GONCALO DO PARA</v>
          </cell>
        </row>
        <row r="3900">
          <cell r="B3900" t="str">
            <v>SAO GONCALO DO SAPUCAI</v>
          </cell>
        </row>
        <row r="3901">
          <cell r="B3901" t="str">
            <v>SAO GOTARDO</v>
          </cell>
        </row>
        <row r="3902">
          <cell r="B3902" t="str">
            <v>SAO JOAO DA PONTE</v>
          </cell>
        </row>
        <row r="3903">
          <cell r="B3903" t="str">
            <v>SAO JOAO DAS MISSOES</v>
          </cell>
        </row>
        <row r="3904">
          <cell r="B3904" t="str">
            <v>SAO JOAO DEL REI</v>
          </cell>
        </row>
        <row r="3905">
          <cell r="B3905" t="str">
            <v>SAO JOAO DO MANHUACU</v>
          </cell>
        </row>
        <row r="3906">
          <cell r="B3906" t="str">
            <v>SAO JOAO DO ORIENTE</v>
          </cell>
        </row>
        <row r="3907">
          <cell r="B3907" t="str">
            <v>SAO JOAO DO PARAISO</v>
          </cell>
        </row>
        <row r="3908">
          <cell r="B3908" t="str">
            <v>SAO JOAO EVANGELISTA</v>
          </cell>
        </row>
        <row r="3909">
          <cell r="B3909" t="str">
            <v>SAO JOAO NEPOMUCENO</v>
          </cell>
        </row>
        <row r="3910">
          <cell r="B3910" t="str">
            <v>SAO JOAQUIM DE BICAS</v>
          </cell>
        </row>
        <row r="3911">
          <cell r="B3911" t="str">
            <v>SAO JOSE DA BARRA</v>
          </cell>
        </row>
        <row r="3912">
          <cell r="B3912" t="str">
            <v>SAO JOSE DA LAPA</v>
          </cell>
        </row>
        <row r="3913">
          <cell r="B3913" t="str">
            <v>SAO JOSE DA SAFIRA</v>
          </cell>
        </row>
        <row r="3914">
          <cell r="B3914" t="str">
            <v>SAO JOSE DO ALEGRE</v>
          </cell>
        </row>
        <row r="3915">
          <cell r="B3915" t="str">
            <v>SAO JOSE DO GOIABAL</v>
          </cell>
        </row>
        <row r="3916">
          <cell r="B3916" t="str">
            <v>SAO JOSE DO JACURI</v>
          </cell>
        </row>
        <row r="3917">
          <cell r="B3917" t="str">
            <v>SAO JOSE DO MANTIMENTO</v>
          </cell>
        </row>
        <row r="3918">
          <cell r="B3918" t="str">
            <v>SAO MIGUEL DO ANTA</v>
          </cell>
        </row>
        <row r="3919">
          <cell r="B3919" t="str">
            <v>SAO PEDRO DA UNIAO</v>
          </cell>
        </row>
        <row r="3920">
          <cell r="B3920" t="str">
            <v>SAO PEDRO DO SUACUI</v>
          </cell>
        </row>
        <row r="3921">
          <cell r="B3921" t="str">
            <v>SAO PEDRO DOS FERROS</v>
          </cell>
        </row>
        <row r="3922">
          <cell r="B3922" t="str">
            <v>SAO ROMAO</v>
          </cell>
        </row>
        <row r="3923">
          <cell r="B3923" t="str">
            <v>SAO ROQUE DE MINAS</v>
          </cell>
        </row>
        <row r="3924">
          <cell r="B3924" t="str">
            <v>SAO SEBASTIAO DA VARGEM ALEGRE</v>
          </cell>
        </row>
        <row r="3925">
          <cell r="B3925" t="str">
            <v>SAO SEBASTIAO DO ANTA</v>
          </cell>
        </row>
        <row r="3926">
          <cell r="B3926" t="str">
            <v>SAO SEBASTIAO DO MARANHAO</v>
          </cell>
        </row>
        <row r="3927">
          <cell r="B3927" t="str">
            <v>SAO SEBASTIAO DO OESTE</v>
          </cell>
        </row>
        <row r="3928">
          <cell r="B3928" t="str">
            <v>SAO SEBASTIAO DO PARAISO</v>
          </cell>
        </row>
        <row r="3929">
          <cell r="B3929" t="str">
            <v>SAO TOME DAS LETRAS</v>
          </cell>
        </row>
        <row r="3930">
          <cell r="B3930" t="str">
            <v>SAO TIAGO</v>
          </cell>
        </row>
        <row r="3931">
          <cell r="B3931" t="str">
            <v>SAO TOMAS DE AQUINO</v>
          </cell>
        </row>
        <row r="3932">
          <cell r="B3932" t="str">
            <v>SAO VICENTE DE MINAS</v>
          </cell>
        </row>
        <row r="3933">
          <cell r="B3933" t="str">
            <v>SAPUCAI-MIRIM</v>
          </cell>
        </row>
        <row r="3934">
          <cell r="B3934" t="str">
            <v>SARDOA</v>
          </cell>
        </row>
        <row r="3935">
          <cell r="B3935" t="str">
            <v>SARZEDO</v>
          </cell>
        </row>
        <row r="3936">
          <cell r="B3936" t="str">
            <v>SENADOR AMARAL</v>
          </cell>
        </row>
        <row r="3937">
          <cell r="B3937" t="str">
            <v>SENADOR MODESTINO GONCALVES</v>
          </cell>
        </row>
        <row r="3938">
          <cell r="B3938" t="str">
            <v>SENHORA DO PORTO</v>
          </cell>
        </row>
        <row r="3939">
          <cell r="B3939" t="str">
            <v>SERICITA</v>
          </cell>
        </row>
        <row r="3940">
          <cell r="B3940" t="str">
            <v>SERRA AZUL DE MINAS</v>
          </cell>
        </row>
        <row r="3941">
          <cell r="B3941" t="str">
            <v>SERRA DA SAUDADE</v>
          </cell>
        </row>
        <row r="3942">
          <cell r="B3942" t="str">
            <v>SANTANA DO RIACHO</v>
          </cell>
        </row>
        <row r="3943">
          <cell r="B3943" t="str">
            <v>SERRA DO SALITRE</v>
          </cell>
        </row>
        <row r="3944">
          <cell r="B3944" t="str">
            <v>SERRA DOS AIMORES</v>
          </cell>
        </row>
        <row r="3945">
          <cell r="B3945" t="str">
            <v>SERRANIA</v>
          </cell>
        </row>
        <row r="3946">
          <cell r="B3946" t="str">
            <v>SERRANOPOLIS DE MINAS</v>
          </cell>
        </row>
        <row r="3947">
          <cell r="B3947" t="str">
            <v>SERRO</v>
          </cell>
        </row>
        <row r="3948">
          <cell r="B3948" t="str">
            <v>SILVEIRANIA</v>
          </cell>
        </row>
        <row r="3949">
          <cell r="B3949" t="str">
            <v>SIMONESIA</v>
          </cell>
        </row>
        <row r="3950">
          <cell r="B3950" t="str">
            <v>SOBRALIA</v>
          </cell>
        </row>
        <row r="3951">
          <cell r="B3951" t="str">
            <v>TABULEIRO</v>
          </cell>
        </row>
        <row r="3952">
          <cell r="B3952" t="str">
            <v>TAIOBEIRAS</v>
          </cell>
        </row>
        <row r="3953">
          <cell r="B3953" t="str">
            <v>TAPIRA</v>
          </cell>
        </row>
        <row r="3954">
          <cell r="B3954" t="str">
            <v>TAPIRAI</v>
          </cell>
        </row>
        <row r="3955">
          <cell r="B3955" t="str">
            <v>TAQUARACU DE MINAS</v>
          </cell>
        </row>
        <row r="3956">
          <cell r="B3956" t="str">
            <v>TARUMIRIM</v>
          </cell>
        </row>
        <row r="3957">
          <cell r="B3957" t="str">
            <v>TEIXEIRAS</v>
          </cell>
        </row>
        <row r="3958">
          <cell r="B3958" t="str">
            <v>TEOFILO OTONI</v>
          </cell>
        </row>
        <row r="3959">
          <cell r="B3959" t="str">
            <v>TIMOTEO</v>
          </cell>
        </row>
        <row r="3960">
          <cell r="B3960" t="str">
            <v>TIRADENTES</v>
          </cell>
        </row>
        <row r="3961">
          <cell r="B3961" t="str">
            <v>TIROS</v>
          </cell>
        </row>
        <row r="3962">
          <cell r="B3962" t="str">
            <v>TOLEDO</v>
          </cell>
        </row>
        <row r="3963">
          <cell r="B3963" t="str">
            <v>TRES CORACOES</v>
          </cell>
        </row>
        <row r="3964">
          <cell r="B3964" t="str">
            <v>TRES MARIAS</v>
          </cell>
        </row>
        <row r="3965">
          <cell r="B3965" t="str">
            <v>TUMIRITINGA</v>
          </cell>
        </row>
        <row r="3966">
          <cell r="B3966" t="str">
            <v>TURMALINA</v>
          </cell>
        </row>
        <row r="3967">
          <cell r="B3967" t="str">
            <v>UBA</v>
          </cell>
        </row>
        <row r="3968">
          <cell r="B3968" t="str">
            <v>UBAI</v>
          </cell>
        </row>
        <row r="3969">
          <cell r="B3969" t="str">
            <v>UBAPORANGA</v>
          </cell>
        </row>
        <row r="3970">
          <cell r="B3970" t="str">
            <v>UNIAO DE MINAS</v>
          </cell>
        </row>
        <row r="3971">
          <cell r="B3971" t="str">
            <v>URUCANIA</v>
          </cell>
        </row>
        <row r="3972">
          <cell r="B3972" t="str">
            <v>URUCUIA</v>
          </cell>
        </row>
        <row r="3973">
          <cell r="B3973" t="str">
            <v>VARGEM ALEGRE</v>
          </cell>
        </row>
        <row r="3974">
          <cell r="B3974" t="str">
            <v>VARGEM BONITA</v>
          </cell>
        </row>
        <row r="3975">
          <cell r="B3975" t="str">
            <v>VARGEM GRANDE DO RIO PARDO</v>
          </cell>
        </row>
        <row r="3976">
          <cell r="B3976" t="str">
            <v>VARGINHA</v>
          </cell>
        </row>
        <row r="3977">
          <cell r="B3977" t="str">
            <v>VARJAO DE MINAS</v>
          </cell>
        </row>
        <row r="3978">
          <cell r="B3978" t="str">
            <v>VARZEA DA PALMA</v>
          </cell>
        </row>
        <row r="3979">
          <cell r="B3979" t="str">
            <v>VARZELANDIA</v>
          </cell>
        </row>
        <row r="3980">
          <cell r="B3980" t="str">
            <v>VAZANTE</v>
          </cell>
        </row>
        <row r="3981">
          <cell r="B3981" t="str">
            <v>VERDELANDIA</v>
          </cell>
        </row>
        <row r="3982">
          <cell r="B3982" t="str">
            <v>VERISSIMO</v>
          </cell>
        </row>
        <row r="3983">
          <cell r="B3983" t="str">
            <v>VESPASIANO</v>
          </cell>
        </row>
        <row r="3984">
          <cell r="B3984" t="str">
            <v>VIEIRAS</v>
          </cell>
        </row>
        <row r="3985">
          <cell r="B3985" t="str">
            <v>VIRGEM DA LAPA</v>
          </cell>
        </row>
        <row r="3986">
          <cell r="B3986" t="str">
            <v>VIRGINOPOLIS</v>
          </cell>
        </row>
        <row r="3987">
          <cell r="B3987" t="str">
            <v>VIRGOLANDIA</v>
          </cell>
        </row>
        <row r="3988">
          <cell r="B3988" t="str">
            <v>VISCONDE DO RIO BRANCO</v>
          </cell>
        </row>
        <row r="3989">
          <cell r="B3989" t="str">
            <v>VOLTA GRANDE</v>
          </cell>
        </row>
        <row r="3990">
          <cell r="B3990" t="str">
            <v>WENCESLAU BRAZ</v>
          </cell>
        </row>
      </sheetData>
      <sheetData sheetId="4"/>
      <sheetData sheetId="5">
        <row r="1">
          <cell r="A1" t="str">
            <v>Última modificação</v>
          </cell>
        </row>
        <row r="2">
          <cell r="A2">
            <v>42069.508993055555</v>
          </cell>
        </row>
        <row r="3">
          <cell r="A3" t="str">
            <v>ARSAE-MG</v>
          </cell>
        </row>
        <row r="5">
          <cell r="A5" t="str">
            <v>municipio</v>
          </cell>
          <cell r="Z5" t="str">
            <v>a_voltotal</v>
          </cell>
          <cell r="AC5" t="str">
            <v>a_total</v>
          </cell>
        </row>
        <row r="6">
          <cell r="A6" t="str">
            <v>Abadia dos Dourados</v>
          </cell>
          <cell r="B6">
            <v>3100104</v>
          </cell>
          <cell r="C6">
            <v>41091</v>
          </cell>
          <cell r="F6">
            <v>3</v>
          </cell>
          <cell r="G6">
            <v>5759</v>
          </cell>
          <cell r="I6">
            <v>5691</v>
          </cell>
          <cell r="J6">
            <v>0</v>
          </cell>
          <cell r="K6">
            <v>1963</v>
          </cell>
          <cell r="L6">
            <v>0</v>
          </cell>
          <cell r="M6">
            <v>1821</v>
          </cell>
          <cell r="N6">
            <v>0</v>
          </cell>
          <cell r="O6">
            <v>21924</v>
          </cell>
          <cell r="P6">
            <v>0</v>
          </cell>
          <cell r="V6">
            <v>20343</v>
          </cell>
          <cell r="W6">
            <v>0</v>
          </cell>
          <cell r="AA6">
            <v>18552</v>
          </cell>
          <cell r="AG6">
            <v>0</v>
          </cell>
          <cell r="AH6">
            <v>0</v>
          </cell>
          <cell r="AZ6">
            <v>100</v>
          </cell>
          <cell r="BA6">
            <v>100</v>
          </cell>
          <cell r="BD6">
            <v>9.4499999999999993</v>
          </cell>
          <cell r="BJ6">
            <v>34.82</v>
          </cell>
        </row>
        <row r="7">
          <cell r="A7" t="str">
            <v>Abadia dos Dourados</v>
          </cell>
        </row>
        <row r="8">
          <cell r="A8" t="str">
            <v>Abadia dos Dourados</v>
          </cell>
        </row>
        <row r="9">
          <cell r="A9" t="str">
            <v>Abadia dos Dourados</v>
          </cell>
        </row>
        <row r="10">
          <cell r="A10" t="str">
            <v>Abadia dos Dourados</v>
          </cell>
        </row>
        <row r="11">
          <cell r="A11" t="str">
            <v>Abadia dos Dourados</v>
          </cell>
        </row>
        <row r="12">
          <cell r="A12" t="str">
            <v>Abadia dos Dourados</v>
          </cell>
        </row>
        <row r="13">
          <cell r="A13" t="str">
            <v>Abadia dos Dourados</v>
          </cell>
        </row>
        <row r="14">
          <cell r="A14" t="str">
            <v>Abadia dos Dourados</v>
          </cell>
        </row>
        <row r="15">
          <cell r="A15" t="str">
            <v>Abadia dos Dourados</v>
          </cell>
        </row>
        <row r="16">
          <cell r="A16" t="str">
            <v>Abadia dos Dourados</v>
          </cell>
        </row>
        <row r="17">
          <cell r="A17" t="str">
            <v>Abadia dos Dourados</v>
          </cell>
        </row>
        <row r="18">
          <cell r="A18" t="str">
            <v>Abadia dos Dourados</v>
          </cell>
        </row>
        <row r="19">
          <cell r="A19" t="str">
            <v>Abadia dos Dourados</v>
          </cell>
        </row>
        <row r="20">
          <cell r="A20" t="str">
            <v>Abadia dos Dourados</v>
          </cell>
        </row>
        <row r="21">
          <cell r="A21" t="str">
            <v>Abadia dos Dourados</v>
          </cell>
        </row>
        <row r="22">
          <cell r="A22" t="str">
            <v>Abadia dos Dourados</v>
          </cell>
        </row>
        <row r="23">
          <cell r="A23" t="str">
            <v>Abadia dos Dourados</v>
          </cell>
        </row>
        <row r="24">
          <cell r="A24" t="str">
            <v>Abadia dos Dourados</v>
          </cell>
        </row>
        <row r="25">
          <cell r="A25" t="str">
            <v>Abadia dos Dourados</v>
          </cell>
        </row>
        <row r="26">
          <cell r="A26" t="str">
            <v>Abadia dos Dourados</v>
          </cell>
        </row>
        <row r="27">
          <cell r="A27" t="str">
            <v>Abadia dos Dourados</v>
          </cell>
        </row>
        <row r="28">
          <cell r="A28" t="str">
            <v>Abadia dos Dourados</v>
          </cell>
        </row>
        <row r="29">
          <cell r="A29" t="str">
            <v>Abadia dos Dourados</v>
          </cell>
        </row>
        <row r="30">
          <cell r="A30" t="str">
            <v>Abaeté</v>
          </cell>
        </row>
        <row r="31">
          <cell r="A31" t="str">
            <v>Abaeté</v>
          </cell>
        </row>
        <row r="32">
          <cell r="A32" t="str">
            <v>Abaeté</v>
          </cell>
        </row>
        <row r="33">
          <cell r="A33" t="str">
            <v>Abaeté</v>
          </cell>
        </row>
        <row r="34">
          <cell r="A34" t="str">
            <v>Abaeté</v>
          </cell>
        </row>
        <row r="35">
          <cell r="A35" t="str">
            <v>Abaeté</v>
          </cell>
        </row>
        <row r="36">
          <cell r="A36" t="str">
            <v>Abaeté</v>
          </cell>
        </row>
        <row r="37">
          <cell r="A37" t="str">
            <v>Abaeté</v>
          </cell>
        </row>
        <row r="38">
          <cell r="A38" t="str">
            <v>Abaeté</v>
          </cell>
        </row>
        <row r="39">
          <cell r="A39" t="str">
            <v>Abaeté</v>
          </cell>
        </row>
        <row r="40">
          <cell r="A40" t="str">
            <v>Abaeté</v>
          </cell>
        </row>
        <row r="41">
          <cell r="A41" t="str">
            <v>Abaeté</v>
          </cell>
        </row>
        <row r="42">
          <cell r="A42" t="str">
            <v>Abaeté</v>
          </cell>
        </row>
        <row r="43">
          <cell r="A43" t="str">
            <v>Abaeté</v>
          </cell>
        </row>
        <row r="44">
          <cell r="A44" t="str">
            <v>Abaeté</v>
          </cell>
        </row>
        <row r="45">
          <cell r="A45" t="str">
            <v>Abaeté</v>
          </cell>
        </row>
        <row r="46">
          <cell r="A46" t="str">
            <v>Abaeté</v>
          </cell>
        </row>
        <row r="47">
          <cell r="A47" t="str">
            <v>Abaeté</v>
          </cell>
        </row>
        <row r="48">
          <cell r="A48" t="str">
            <v>Abaeté</v>
          </cell>
        </row>
        <row r="49">
          <cell r="A49" t="str">
            <v>Abaeté</v>
          </cell>
        </row>
        <row r="50">
          <cell r="A50" t="str">
            <v>Abaeté</v>
          </cell>
        </row>
        <row r="51">
          <cell r="A51" t="str">
            <v>Abaeté</v>
          </cell>
        </row>
        <row r="52">
          <cell r="A52" t="str">
            <v>Abaeté</v>
          </cell>
        </row>
        <row r="53">
          <cell r="A53" t="str">
            <v>Abaeté</v>
          </cell>
        </row>
        <row r="54">
          <cell r="A54" t="str">
            <v>Açucena</v>
          </cell>
        </row>
        <row r="55">
          <cell r="A55" t="str">
            <v>Açucena</v>
          </cell>
        </row>
        <row r="56">
          <cell r="A56" t="str">
            <v>Açucena</v>
          </cell>
        </row>
        <row r="57">
          <cell r="A57" t="str">
            <v>Açucena</v>
          </cell>
        </row>
        <row r="58">
          <cell r="A58" t="str">
            <v>Açucena</v>
          </cell>
        </row>
        <row r="59">
          <cell r="A59" t="str">
            <v>Açucena</v>
          </cell>
        </row>
        <row r="60">
          <cell r="A60" t="str">
            <v>Açucena</v>
          </cell>
        </row>
        <row r="61">
          <cell r="A61" t="str">
            <v>Açucena</v>
          </cell>
        </row>
        <row r="62">
          <cell r="A62" t="str">
            <v>Açucena</v>
          </cell>
        </row>
        <row r="63">
          <cell r="A63" t="str">
            <v>Açucena</v>
          </cell>
        </row>
        <row r="64">
          <cell r="A64" t="str">
            <v>Açucena</v>
          </cell>
        </row>
        <row r="65">
          <cell r="A65" t="str">
            <v>Açucena</v>
          </cell>
        </row>
        <row r="66">
          <cell r="A66" t="str">
            <v>Açucena</v>
          </cell>
        </row>
        <row r="67">
          <cell r="A67" t="str">
            <v>Açucena</v>
          </cell>
        </row>
        <row r="68">
          <cell r="A68" t="str">
            <v>Açucena</v>
          </cell>
        </row>
        <row r="69">
          <cell r="A69" t="str">
            <v>Açucena</v>
          </cell>
        </row>
        <row r="70">
          <cell r="A70" t="str">
            <v>Açucena</v>
          </cell>
        </row>
        <row r="71">
          <cell r="A71" t="str">
            <v>Açucena</v>
          </cell>
        </row>
        <row r="72">
          <cell r="A72" t="str">
            <v>Açucena</v>
          </cell>
        </row>
        <row r="73">
          <cell r="A73" t="str">
            <v>Açucena</v>
          </cell>
        </row>
        <row r="74">
          <cell r="A74" t="str">
            <v>Açucena</v>
          </cell>
        </row>
        <row r="75">
          <cell r="A75" t="str">
            <v>Açucena</v>
          </cell>
        </row>
        <row r="76">
          <cell r="A76" t="str">
            <v>Açucena</v>
          </cell>
        </row>
        <row r="77">
          <cell r="A77" t="str">
            <v>Açucena</v>
          </cell>
        </row>
        <row r="78">
          <cell r="A78" t="str">
            <v>Água Boa</v>
          </cell>
        </row>
        <row r="79">
          <cell r="A79" t="str">
            <v>Água Boa</v>
          </cell>
        </row>
        <row r="80">
          <cell r="A80" t="str">
            <v>Água Boa</v>
          </cell>
        </row>
        <row r="81">
          <cell r="A81" t="str">
            <v>Água Boa</v>
          </cell>
        </row>
        <row r="82">
          <cell r="A82" t="str">
            <v>Água Boa</v>
          </cell>
        </row>
        <row r="83">
          <cell r="A83" t="str">
            <v>Água Boa</v>
          </cell>
        </row>
        <row r="84">
          <cell r="A84" t="str">
            <v>Água Boa</v>
          </cell>
        </row>
        <row r="85">
          <cell r="A85" t="str">
            <v>Água Boa</v>
          </cell>
        </row>
        <row r="86">
          <cell r="A86" t="str">
            <v>Água Boa</v>
          </cell>
        </row>
        <row r="87">
          <cell r="A87" t="str">
            <v>Água Boa</v>
          </cell>
        </row>
        <row r="88">
          <cell r="A88" t="str">
            <v>Água Boa</v>
          </cell>
        </row>
        <row r="89">
          <cell r="A89" t="str">
            <v>Água Boa</v>
          </cell>
        </row>
        <row r="90">
          <cell r="A90" t="str">
            <v>Água Boa</v>
          </cell>
        </row>
        <row r="91">
          <cell r="A91" t="str">
            <v>Água Boa</v>
          </cell>
        </row>
        <row r="92">
          <cell r="A92" t="str">
            <v>Água Boa</v>
          </cell>
        </row>
        <row r="93">
          <cell r="A93" t="str">
            <v>Água Boa</v>
          </cell>
        </row>
        <row r="94">
          <cell r="A94" t="str">
            <v>Água Boa</v>
          </cell>
        </row>
        <row r="95">
          <cell r="A95" t="str">
            <v>Água Boa</v>
          </cell>
        </row>
        <row r="96">
          <cell r="A96" t="str">
            <v>Água Boa</v>
          </cell>
        </row>
        <row r="97">
          <cell r="A97" t="str">
            <v>Água Boa</v>
          </cell>
        </row>
        <row r="98">
          <cell r="A98" t="str">
            <v>Água Boa</v>
          </cell>
        </row>
        <row r="99">
          <cell r="A99" t="str">
            <v>Água Boa</v>
          </cell>
        </row>
        <row r="100">
          <cell r="A100" t="str">
            <v>Água Boa</v>
          </cell>
        </row>
        <row r="101">
          <cell r="A101" t="str">
            <v>Água Boa</v>
          </cell>
        </row>
        <row r="102">
          <cell r="A102" t="str">
            <v>Água Comprida</v>
          </cell>
        </row>
        <row r="103">
          <cell r="A103" t="str">
            <v>Água Comprida</v>
          </cell>
        </row>
        <row r="104">
          <cell r="A104" t="str">
            <v>Água Comprida</v>
          </cell>
        </row>
        <row r="105">
          <cell r="A105" t="str">
            <v>Água Comprida</v>
          </cell>
        </row>
        <row r="106">
          <cell r="A106" t="str">
            <v>Água Comprida</v>
          </cell>
        </row>
        <row r="107">
          <cell r="A107" t="str">
            <v>Água Comprida</v>
          </cell>
        </row>
        <row r="108">
          <cell r="A108" t="str">
            <v>Água Comprida</v>
          </cell>
        </row>
        <row r="109">
          <cell r="A109" t="str">
            <v>Água Comprida</v>
          </cell>
        </row>
        <row r="110">
          <cell r="A110" t="str">
            <v>Água Comprida</v>
          </cell>
        </row>
        <row r="111">
          <cell r="A111" t="str">
            <v>Água Comprida</v>
          </cell>
        </row>
        <row r="112">
          <cell r="A112" t="str">
            <v>Água Comprida</v>
          </cell>
        </row>
        <row r="113">
          <cell r="A113" t="str">
            <v>Água Comprida</v>
          </cell>
        </row>
        <row r="114">
          <cell r="A114" t="str">
            <v>Água Comprida</v>
          </cell>
        </row>
        <row r="115">
          <cell r="A115" t="str">
            <v>Água Comprida</v>
          </cell>
        </row>
        <row r="116">
          <cell r="A116" t="str">
            <v>Água Comprida</v>
          </cell>
        </row>
        <row r="117">
          <cell r="A117" t="str">
            <v>Água Comprida</v>
          </cell>
        </row>
        <row r="118">
          <cell r="A118" t="str">
            <v>Água Comprida</v>
          </cell>
        </row>
        <row r="119">
          <cell r="A119" t="str">
            <v>Água Comprida</v>
          </cell>
        </row>
        <row r="120">
          <cell r="A120" t="str">
            <v>Água Comprida</v>
          </cell>
        </row>
        <row r="121">
          <cell r="A121" t="str">
            <v>Água Comprida</v>
          </cell>
        </row>
        <row r="122">
          <cell r="A122" t="str">
            <v>Água Comprida</v>
          </cell>
        </row>
        <row r="123">
          <cell r="A123" t="str">
            <v>Água Comprida</v>
          </cell>
        </row>
        <row r="124">
          <cell r="A124" t="str">
            <v>Água Comprida</v>
          </cell>
        </row>
        <row r="125">
          <cell r="A125" t="str">
            <v>Água Comprida</v>
          </cell>
        </row>
        <row r="126">
          <cell r="A126" t="str">
            <v>Águas Formosas</v>
          </cell>
        </row>
        <row r="127">
          <cell r="A127" t="str">
            <v>Águas Formosas</v>
          </cell>
        </row>
        <row r="128">
          <cell r="A128" t="str">
            <v>Águas Formosas</v>
          </cell>
        </row>
        <row r="129">
          <cell r="A129" t="str">
            <v>Águas Formosas</v>
          </cell>
        </row>
        <row r="130">
          <cell r="A130" t="str">
            <v>Águas Formosas</v>
          </cell>
        </row>
        <row r="131">
          <cell r="A131" t="str">
            <v>Águas Formosas</v>
          </cell>
        </row>
        <row r="132">
          <cell r="A132" t="str">
            <v>Águas Formosas</v>
          </cell>
        </row>
        <row r="133">
          <cell r="A133" t="str">
            <v>Águas Formosas</v>
          </cell>
        </row>
        <row r="134">
          <cell r="A134" t="str">
            <v>Águas Formosas</v>
          </cell>
        </row>
        <row r="135">
          <cell r="A135" t="str">
            <v>Águas Formosas</v>
          </cell>
        </row>
        <row r="136">
          <cell r="A136" t="str">
            <v>Águas Formosas</v>
          </cell>
        </row>
        <row r="137">
          <cell r="A137" t="str">
            <v>Águas Formosas</v>
          </cell>
        </row>
        <row r="138">
          <cell r="A138" t="str">
            <v>Águas Formosas</v>
          </cell>
        </row>
        <row r="139">
          <cell r="A139" t="str">
            <v>Águas Formosas</v>
          </cell>
        </row>
        <row r="140">
          <cell r="A140" t="str">
            <v>Águas Formosas</v>
          </cell>
        </row>
        <row r="141">
          <cell r="A141" t="str">
            <v>Águas Formosas</v>
          </cell>
        </row>
        <row r="142">
          <cell r="A142" t="str">
            <v>Águas Formosas</v>
          </cell>
        </row>
        <row r="143">
          <cell r="A143" t="str">
            <v>Águas Formosas</v>
          </cell>
        </row>
        <row r="144">
          <cell r="A144" t="str">
            <v>Águas Formosas</v>
          </cell>
        </row>
        <row r="145">
          <cell r="A145" t="str">
            <v>Águas Formosas</v>
          </cell>
        </row>
        <row r="146">
          <cell r="A146" t="str">
            <v>Águas Formosas</v>
          </cell>
        </row>
        <row r="147">
          <cell r="A147" t="str">
            <v>Águas Formosas</v>
          </cell>
        </row>
        <row r="148">
          <cell r="A148" t="str">
            <v>Águas Formosas</v>
          </cell>
        </row>
        <row r="149">
          <cell r="A149" t="str">
            <v>Águas Formosas</v>
          </cell>
        </row>
        <row r="150">
          <cell r="A150" t="str">
            <v>Águas Vermelhas</v>
          </cell>
        </row>
        <row r="151">
          <cell r="A151" t="str">
            <v>Águas Vermelhas</v>
          </cell>
        </row>
        <row r="152">
          <cell r="A152" t="str">
            <v>Águas Vermelhas</v>
          </cell>
        </row>
        <row r="153">
          <cell r="A153" t="str">
            <v>Águas Vermelhas</v>
          </cell>
        </row>
        <row r="154">
          <cell r="A154" t="str">
            <v>Águas Vermelhas</v>
          </cell>
        </row>
        <row r="155">
          <cell r="A155" t="str">
            <v>Águas Vermelhas</v>
          </cell>
        </row>
        <row r="156">
          <cell r="A156" t="str">
            <v>Águas Vermelhas</v>
          </cell>
        </row>
        <row r="157">
          <cell r="A157" t="str">
            <v>Águas Vermelhas</v>
          </cell>
        </row>
        <row r="158">
          <cell r="A158" t="str">
            <v>Águas Vermelhas</v>
          </cell>
        </row>
        <row r="159">
          <cell r="A159" t="str">
            <v>Águas Vermelhas</v>
          </cell>
        </row>
        <row r="160">
          <cell r="A160" t="str">
            <v>Águas Vermelhas</v>
          </cell>
        </row>
        <row r="161">
          <cell r="A161" t="str">
            <v>Águas Vermelhas</v>
          </cell>
        </row>
        <row r="162">
          <cell r="A162" t="str">
            <v>Águas Vermelhas</v>
          </cell>
        </row>
        <row r="163">
          <cell r="A163" t="str">
            <v>Águas Vermelhas</v>
          </cell>
        </row>
        <row r="164">
          <cell r="A164" t="str">
            <v>Águas Vermelhas</v>
          </cell>
        </row>
        <row r="165">
          <cell r="A165" t="str">
            <v>Águas Vermelhas</v>
          </cell>
        </row>
        <row r="166">
          <cell r="A166" t="str">
            <v>Águas Vermelhas</v>
          </cell>
        </row>
        <row r="167">
          <cell r="A167" t="str">
            <v>Águas Vermelhas</v>
          </cell>
        </row>
        <row r="168">
          <cell r="A168" t="str">
            <v>Águas Vermelhas</v>
          </cell>
        </row>
        <row r="169">
          <cell r="A169" t="str">
            <v>Águas Vermelhas</v>
          </cell>
        </row>
        <row r="170">
          <cell r="A170" t="str">
            <v>Águas Vermelhas</v>
          </cell>
        </row>
        <row r="171">
          <cell r="A171" t="str">
            <v>Águas Vermelhas</v>
          </cell>
        </row>
        <row r="172">
          <cell r="A172" t="str">
            <v>Águas Vermelhas</v>
          </cell>
        </row>
        <row r="173">
          <cell r="A173" t="str">
            <v>Águas Vermelhas</v>
          </cell>
        </row>
        <row r="174">
          <cell r="A174" t="str">
            <v>Além Paraíba</v>
          </cell>
        </row>
        <row r="175">
          <cell r="A175" t="str">
            <v>Além Paraíba</v>
          </cell>
        </row>
        <row r="176">
          <cell r="A176" t="str">
            <v>Além Paraíba</v>
          </cell>
        </row>
        <row r="177">
          <cell r="A177" t="str">
            <v>Além Paraíba</v>
          </cell>
        </row>
        <row r="178">
          <cell r="A178" t="str">
            <v>Além Paraíba</v>
          </cell>
        </row>
        <row r="179">
          <cell r="A179" t="str">
            <v>Além Paraíba</v>
          </cell>
        </row>
        <row r="180">
          <cell r="A180" t="str">
            <v>Além Paraíba</v>
          </cell>
        </row>
        <row r="181">
          <cell r="A181" t="str">
            <v>Além Paraíba</v>
          </cell>
        </row>
        <row r="182">
          <cell r="A182" t="str">
            <v>Além Paraíba</v>
          </cell>
        </row>
        <row r="183">
          <cell r="A183" t="str">
            <v>Além Paraíba</v>
          </cell>
        </row>
        <row r="184">
          <cell r="A184" t="str">
            <v>Além Paraíba</v>
          </cell>
        </row>
        <row r="185">
          <cell r="A185" t="str">
            <v>Além Paraíba</v>
          </cell>
        </row>
        <row r="186">
          <cell r="A186" t="str">
            <v>Além Paraíba</v>
          </cell>
        </row>
        <row r="187">
          <cell r="A187" t="str">
            <v>Além Paraíba</v>
          </cell>
        </row>
        <row r="188">
          <cell r="A188" t="str">
            <v>Além Paraíba</v>
          </cell>
        </row>
        <row r="189">
          <cell r="A189" t="str">
            <v>Além Paraíba</v>
          </cell>
        </row>
        <row r="190">
          <cell r="A190" t="str">
            <v>Além Paraíba</v>
          </cell>
        </row>
        <row r="191">
          <cell r="A191" t="str">
            <v>Além Paraíba</v>
          </cell>
        </row>
        <row r="192">
          <cell r="A192" t="str">
            <v>Além Paraíba</v>
          </cell>
        </row>
        <row r="193">
          <cell r="A193" t="str">
            <v>Além Paraíba</v>
          </cell>
        </row>
        <row r="194">
          <cell r="A194" t="str">
            <v>Além Paraíba</v>
          </cell>
        </row>
        <row r="195">
          <cell r="A195" t="str">
            <v>Além Paraíba</v>
          </cell>
        </row>
        <row r="196">
          <cell r="A196" t="str">
            <v>Além Paraíba</v>
          </cell>
        </row>
        <row r="197">
          <cell r="A197" t="str">
            <v>Além Paraíba</v>
          </cell>
        </row>
        <row r="198">
          <cell r="A198" t="str">
            <v>Alfenas</v>
          </cell>
        </row>
        <row r="199">
          <cell r="A199" t="str">
            <v>Alfenas</v>
          </cell>
        </row>
        <row r="200">
          <cell r="A200" t="str">
            <v>Alfenas</v>
          </cell>
        </row>
        <row r="201">
          <cell r="A201" t="str">
            <v>Alfenas</v>
          </cell>
        </row>
        <row r="202">
          <cell r="A202" t="str">
            <v>Alfenas</v>
          </cell>
        </row>
        <row r="203">
          <cell r="A203" t="str">
            <v>Alfenas</v>
          </cell>
        </row>
        <row r="204">
          <cell r="A204" t="str">
            <v>Alfenas</v>
          </cell>
        </row>
        <row r="205">
          <cell r="A205" t="str">
            <v>Alfenas</v>
          </cell>
        </row>
        <row r="206">
          <cell r="A206" t="str">
            <v>Alfenas</v>
          </cell>
        </row>
        <row r="207">
          <cell r="A207" t="str">
            <v>Alfenas</v>
          </cell>
        </row>
        <row r="208">
          <cell r="A208" t="str">
            <v>Alfenas</v>
          </cell>
        </row>
        <row r="209">
          <cell r="A209" t="str">
            <v>Alfenas</v>
          </cell>
        </row>
        <row r="210">
          <cell r="A210" t="str">
            <v>Alfenas</v>
          </cell>
        </row>
        <row r="211">
          <cell r="A211" t="str">
            <v>Alfenas</v>
          </cell>
        </row>
        <row r="212">
          <cell r="A212" t="str">
            <v>Alfenas</v>
          </cell>
        </row>
        <row r="213">
          <cell r="A213" t="str">
            <v>Alfenas</v>
          </cell>
        </row>
        <row r="214">
          <cell r="A214" t="str">
            <v>Alfenas</v>
          </cell>
        </row>
        <row r="215">
          <cell r="A215" t="str">
            <v>Alfenas</v>
          </cell>
        </row>
        <row r="216">
          <cell r="A216" t="str">
            <v>Alfenas</v>
          </cell>
        </row>
        <row r="217">
          <cell r="A217" t="str">
            <v>Alfenas</v>
          </cell>
        </row>
        <row r="218">
          <cell r="A218" t="str">
            <v>Alfenas</v>
          </cell>
        </row>
        <row r="219">
          <cell r="A219" t="str">
            <v>Alfenas</v>
          </cell>
        </row>
        <row r="220">
          <cell r="A220" t="str">
            <v>Alfenas</v>
          </cell>
        </row>
        <row r="221">
          <cell r="A221" t="str">
            <v>Alfenas</v>
          </cell>
        </row>
        <row r="222">
          <cell r="A222" t="str">
            <v>Alfredo Vasconcelos</v>
          </cell>
        </row>
        <row r="223">
          <cell r="A223" t="str">
            <v>Alfredo Vasconcelos</v>
          </cell>
        </row>
        <row r="224">
          <cell r="A224" t="str">
            <v>Alfredo Vasconcelos</v>
          </cell>
        </row>
        <row r="225">
          <cell r="A225" t="str">
            <v>Alfredo Vasconcelos</v>
          </cell>
        </row>
        <row r="226">
          <cell r="A226" t="str">
            <v>Alfredo Vasconcelos</v>
          </cell>
        </row>
        <row r="227">
          <cell r="A227" t="str">
            <v>Alfredo Vasconcelos</v>
          </cell>
        </row>
        <row r="228">
          <cell r="A228" t="str">
            <v>Alfredo Vasconcelos</v>
          </cell>
        </row>
        <row r="229">
          <cell r="A229" t="str">
            <v>Alfredo Vasconcelos</v>
          </cell>
        </row>
        <row r="230">
          <cell r="A230" t="str">
            <v>Alfredo Vasconcelos</v>
          </cell>
        </row>
        <row r="231">
          <cell r="A231" t="str">
            <v>Alfredo Vasconcelos</v>
          </cell>
        </row>
        <row r="232">
          <cell r="A232" t="str">
            <v>Alfredo Vasconcelos</v>
          </cell>
        </row>
        <row r="233">
          <cell r="A233" t="str">
            <v>Alfredo Vasconcelos</v>
          </cell>
        </row>
        <row r="234">
          <cell r="A234" t="str">
            <v>Alfredo Vasconcelos</v>
          </cell>
        </row>
        <row r="235">
          <cell r="A235" t="str">
            <v>Alfredo Vasconcelos</v>
          </cell>
        </row>
        <row r="236">
          <cell r="A236" t="str">
            <v>Alfredo Vasconcelos</v>
          </cell>
        </row>
        <row r="237">
          <cell r="A237" t="str">
            <v>Alfredo Vasconcelos</v>
          </cell>
        </row>
        <row r="238">
          <cell r="A238" t="str">
            <v>Alfredo Vasconcelos</v>
          </cell>
        </row>
        <row r="239">
          <cell r="A239" t="str">
            <v>Alfredo Vasconcelos</v>
          </cell>
        </row>
        <row r="240">
          <cell r="A240" t="str">
            <v>Alfredo Vasconcelos</v>
          </cell>
        </row>
        <row r="241">
          <cell r="A241" t="str">
            <v>Alfredo Vasconcelos</v>
          </cell>
        </row>
        <row r="242">
          <cell r="A242" t="str">
            <v>Alfredo Vasconcelos</v>
          </cell>
        </row>
        <row r="243">
          <cell r="A243" t="str">
            <v>Alfredo Vasconcelos</v>
          </cell>
        </row>
        <row r="244">
          <cell r="A244" t="str">
            <v>Alfredo Vasconcelos</v>
          </cell>
        </row>
        <row r="245">
          <cell r="A245" t="str">
            <v>Alfredo Vasconcelos</v>
          </cell>
        </row>
        <row r="246">
          <cell r="A246" t="str">
            <v>Almenara</v>
          </cell>
        </row>
        <row r="247">
          <cell r="A247" t="str">
            <v>Almenara</v>
          </cell>
        </row>
        <row r="248">
          <cell r="A248" t="str">
            <v>Almenara</v>
          </cell>
        </row>
        <row r="249">
          <cell r="A249" t="str">
            <v>Almenara</v>
          </cell>
        </row>
        <row r="250">
          <cell r="A250" t="str">
            <v>Almenara</v>
          </cell>
        </row>
        <row r="251">
          <cell r="A251" t="str">
            <v>Almenara</v>
          </cell>
        </row>
        <row r="252">
          <cell r="A252" t="str">
            <v>Almenara</v>
          </cell>
        </row>
        <row r="253">
          <cell r="A253" t="str">
            <v>Almenara</v>
          </cell>
        </row>
        <row r="254">
          <cell r="A254" t="str">
            <v>Almenara</v>
          </cell>
        </row>
        <row r="255">
          <cell r="A255" t="str">
            <v>Almenara</v>
          </cell>
        </row>
        <row r="256">
          <cell r="A256" t="str">
            <v>Almenara</v>
          </cell>
        </row>
        <row r="257">
          <cell r="A257" t="str">
            <v>Almenara</v>
          </cell>
        </row>
        <row r="258">
          <cell r="A258" t="str">
            <v>Almenara</v>
          </cell>
        </row>
        <row r="259">
          <cell r="A259" t="str">
            <v>Almenara</v>
          </cell>
        </row>
        <row r="260">
          <cell r="A260" t="str">
            <v>Almenara</v>
          </cell>
        </row>
        <row r="261">
          <cell r="A261" t="str">
            <v>Almenara</v>
          </cell>
        </row>
        <row r="262">
          <cell r="A262" t="str">
            <v>Almenara</v>
          </cell>
        </row>
        <row r="263">
          <cell r="A263" t="str">
            <v>Almenara</v>
          </cell>
        </row>
        <row r="264">
          <cell r="A264" t="str">
            <v>Almenara</v>
          </cell>
        </row>
        <row r="265">
          <cell r="A265" t="str">
            <v>Almenara</v>
          </cell>
        </row>
        <row r="266">
          <cell r="A266" t="str">
            <v>Almenara</v>
          </cell>
        </row>
        <row r="267">
          <cell r="A267" t="str">
            <v>Almenara</v>
          </cell>
        </row>
        <row r="268">
          <cell r="A268" t="str">
            <v>Almenara</v>
          </cell>
        </row>
        <row r="269">
          <cell r="A269" t="str">
            <v>Almenara</v>
          </cell>
        </row>
        <row r="270">
          <cell r="A270" t="str">
            <v>Alpercata</v>
          </cell>
        </row>
        <row r="271">
          <cell r="A271" t="str">
            <v>Alpercata</v>
          </cell>
        </row>
        <row r="272">
          <cell r="A272" t="str">
            <v>Alpercata</v>
          </cell>
        </row>
        <row r="273">
          <cell r="A273" t="str">
            <v>Alpercata</v>
          </cell>
        </row>
        <row r="274">
          <cell r="A274" t="str">
            <v>Alpercata</v>
          </cell>
        </row>
        <row r="275">
          <cell r="A275" t="str">
            <v>Alpercata</v>
          </cell>
        </row>
        <row r="276">
          <cell r="A276" t="str">
            <v>Alpercata</v>
          </cell>
        </row>
        <row r="277">
          <cell r="A277" t="str">
            <v>Alpercata</v>
          </cell>
        </row>
        <row r="278">
          <cell r="A278" t="str">
            <v>Alpercata</v>
          </cell>
        </row>
        <row r="279">
          <cell r="A279" t="str">
            <v>Alpercata</v>
          </cell>
        </row>
        <row r="280">
          <cell r="A280" t="str">
            <v>Alpercata</v>
          </cell>
        </row>
        <row r="281">
          <cell r="A281" t="str">
            <v>Alpercata</v>
          </cell>
        </row>
        <row r="282">
          <cell r="A282" t="str">
            <v>Alpercata</v>
          </cell>
        </row>
        <row r="283">
          <cell r="A283" t="str">
            <v>Alpercata</v>
          </cell>
        </row>
        <row r="284">
          <cell r="A284" t="str">
            <v>Alpercata</v>
          </cell>
        </row>
        <row r="285">
          <cell r="A285" t="str">
            <v>Alpercata</v>
          </cell>
        </row>
        <row r="286">
          <cell r="A286" t="str">
            <v>Alpercata</v>
          </cell>
        </row>
        <row r="287">
          <cell r="A287" t="str">
            <v>Alpercata</v>
          </cell>
        </row>
        <row r="288">
          <cell r="A288" t="str">
            <v>Alpercata</v>
          </cell>
        </row>
        <row r="289">
          <cell r="A289" t="str">
            <v>Alpercata</v>
          </cell>
        </row>
        <row r="290">
          <cell r="A290" t="str">
            <v>Alpercata</v>
          </cell>
        </row>
        <row r="291">
          <cell r="A291" t="str">
            <v>Alpercata</v>
          </cell>
        </row>
        <row r="292">
          <cell r="A292" t="str">
            <v>Alpercata</v>
          </cell>
        </row>
        <row r="293">
          <cell r="A293" t="str">
            <v>Alpercata</v>
          </cell>
        </row>
        <row r="294">
          <cell r="A294" t="str">
            <v>Alpinópolis</v>
          </cell>
        </row>
        <row r="295">
          <cell r="A295" t="str">
            <v>Alpinópolis</v>
          </cell>
        </row>
        <row r="296">
          <cell r="A296" t="str">
            <v>Alpinópolis</v>
          </cell>
        </row>
        <row r="297">
          <cell r="A297" t="str">
            <v>Alpinópolis</v>
          </cell>
        </row>
        <row r="298">
          <cell r="A298" t="str">
            <v>Alpinópolis</v>
          </cell>
        </row>
        <row r="299">
          <cell r="A299" t="str">
            <v>Alpinópolis</v>
          </cell>
        </row>
        <row r="300">
          <cell r="A300" t="str">
            <v>Alpinópolis</v>
          </cell>
        </row>
        <row r="301">
          <cell r="A301" t="str">
            <v>Alpinópolis</v>
          </cell>
        </row>
        <row r="302">
          <cell r="A302" t="str">
            <v>Alpinópolis</v>
          </cell>
        </row>
        <row r="303">
          <cell r="A303" t="str">
            <v>Alpinópolis</v>
          </cell>
        </row>
        <row r="304">
          <cell r="A304" t="str">
            <v>Alpinópolis</v>
          </cell>
        </row>
        <row r="305">
          <cell r="A305" t="str">
            <v>Alpinópolis</v>
          </cell>
        </row>
        <row r="306">
          <cell r="A306" t="str">
            <v>Alpinópolis</v>
          </cell>
        </row>
        <row r="307">
          <cell r="A307" t="str">
            <v>Alpinópolis</v>
          </cell>
        </row>
        <row r="308">
          <cell r="A308" t="str">
            <v>Alpinópolis</v>
          </cell>
        </row>
        <row r="309">
          <cell r="A309" t="str">
            <v>Alpinópolis</v>
          </cell>
        </row>
        <row r="310">
          <cell r="A310" t="str">
            <v>Alpinópolis</v>
          </cell>
        </row>
        <row r="311">
          <cell r="A311" t="str">
            <v>Alpinópolis</v>
          </cell>
        </row>
        <row r="312">
          <cell r="A312" t="str">
            <v>Alpinópolis</v>
          </cell>
        </row>
        <row r="313">
          <cell r="A313" t="str">
            <v>Alpinópolis</v>
          </cell>
        </row>
        <row r="314">
          <cell r="A314" t="str">
            <v>Alpinópolis</v>
          </cell>
        </row>
        <row r="315">
          <cell r="A315" t="str">
            <v>Alpinópolis</v>
          </cell>
        </row>
        <row r="316">
          <cell r="A316" t="str">
            <v>Alpinópolis</v>
          </cell>
        </row>
        <row r="317">
          <cell r="A317" t="str">
            <v>Alpinópolis</v>
          </cell>
        </row>
        <row r="318">
          <cell r="A318" t="str">
            <v>Alterosa</v>
          </cell>
        </row>
        <row r="319">
          <cell r="A319" t="str">
            <v>Alterosa</v>
          </cell>
        </row>
        <row r="320">
          <cell r="A320" t="str">
            <v>Alterosa</v>
          </cell>
        </row>
        <row r="321">
          <cell r="A321" t="str">
            <v>Alterosa</v>
          </cell>
        </row>
        <row r="322">
          <cell r="A322" t="str">
            <v>Alterosa</v>
          </cell>
        </row>
        <row r="323">
          <cell r="A323" t="str">
            <v>Alterosa</v>
          </cell>
        </row>
        <row r="324">
          <cell r="A324" t="str">
            <v>Alterosa</v>
          </cell>
        </row>
        <row r="325">
          <cell r="A325" t="str">
            <v>Alterosa</v>
          </cell>
        </row>
        <row r="326">
          <cell r="A326" t="str">
            <v>Alterosa</v>
          </cell>
        </row>
        <row r="327">
          <cell r="A327" t="str">
            <v>Alterosa</v>
          </cell>
        </row>
        <row r="328">
          <cell r="A328" t="str">
            <v>Alterosa</v>
          </cell>
        </row>
        <row r="329">
          <cell r="A329" t="str">
            <v>Alterosa</v>
          </cell>
        </row>
        <row r="330">
          <cell r="A330" t="str">
            <v>Alterosa</v>
          </cell>
        </row>
        <row r="331">
          <cell r="A331" t="str">
            <v>Alterosa</v>
          </cell>
        </row>
        <row r="332">
          <cell r="A332" t="str">
            <v>Alterosa</v>
          </cell>
        </row>
        <row r="333">
          <cell r="A333" t="str">
            <v>Alterosa</v>
          </cell>
        </row>
        <row r="334">
          <cell r="A334" t="str">
            <v>Alterosa</v>
          </cell>
        </row>
        <row r="335">
          <cell r="A335" t="str">
            <v>Alterosa</v>
          </cell>
        </row>
        <row r="336">
          <cell r="A336" t="str">
            <v>Alterosa</v>
          </cell>
        </row>
        <row r="337">
          <cell r="A337" t="str">
            <v>Alterosa</v>
          </cell>
        </row>
        <row r="338">
          <cell r="A338" t="str">
            <v>Alterosa</v>
          </cell>
        </row>
        <row r="339">
          <cell r="A339" t="str">
            <v>Alterosa</v>
          </cell>
        </row>
        <row r="340">
          <cell r="A340" t="str">
            <v>Alterosa</v>
          </cell>
        </row>
        <row r="341">
          <cell r="A341" t="str">
            <v>Alterosa</v>
          </cell>
        </row>
        <row r="342">
          <cell r="A342" t="str">
            <v>Alto Jequitibá</v>
          </cell>
        </row>
        <row r="343">
          <cell r="A343" t="str">
            <v>Alto Jequitibá</v>
          </cell>
        </row>
        <row r="344">
          <cell r="A344" t="str">
            <v>Alto Jequitibá</v>
          </cell>
        </row>
        <row r="345">
          <cell r="A345" t="str">
            <v>Alto Jequitibá</v>
          </cell>
        </row>
        <row r="346">
          <cell r="A346" t="str">
            <v>Alto Jequitibá</v>
          </cell>
        </row>
        <row r="347">
          <cell r="A347" t="str">
            <v>Alto Jequitibá</v>
          </cell>
        </row>
        <row r="348">
          <cell r="A348" t="str">
            <v>Alto Jequitibá</v>
          </cell>
        </row>
        <row r="349">
          <cell r="A349" t="str">
            <v>Alto Jequitibá</v>
          </cell>
        </row>
        <row r="350">
          <cell r="A350" t="str">
            <v>Alto Jequitibá</v>
          </cell>
        </row>
        <row r="351">
          <cell r="A351" t="str">
            <v>Alto Jequitibá</v>
          </cell>
        </row>
        <row r="352">
          <cell r="A352" t="str">
            <v>Alto Jequitibá</v>
          </cell>
        </row>
        <row r="353">
          <cell r="A353" t="str">
            <v>Alto Jequitibá</v>
          </cell>
        </row>
        <row r="354">
          <cell r="A354" t="str">
            <v>Alto Jequitibá</v>
          </cell>
        </row>
        <row r="355">
          <cell r="A355" t="str">
            <v>Alto Jequitibá</v>
          </cell>
        </row>
        <row r="356">
          <cell r="A356" t="str">
            <v>Alto Jequitibá</v>
          </cell>
        </row>
        <row r="357">
          <cell r="A357" t="str">
            <v>Alto Jequitibá</v>
          </cell>
        </row>
        <row r="358">
          <cell r="A358" t="str">
            <v>Alto Jequitibá</v>
          </cell>
        </row>
        <row r="359">
          <cell r="A359" t="str">
            <v>Alto Jequitibá</v>
          </cell>
        </row>
        <row r="360">
          <cell r="A360" t="str">
            <v>Alto Jequitibá</v>
          </cell>
        </row>
        <row r="361">
          <cell r="A361" t="str">
            <v>Alto Jequitibá</v>
          </cell>
        </row>
        <row r="362">
          <cell r="A362" t="str">
            <v>Alto Jequitibá</v>
          </cell>
        </row>
        <row r="363">
          <cell r="A363" t="str">
            <v>Alto Jequitibá</v>
          </cell>
        </row>
        <row r="364">
          <cell r="A364" t="str">
            <v>Alto Jequitibá</v>
          </cell>
        </row>
        <row r="365">
          <cell r="A365" t="str">
            <v>Alto Jequitibá</v>
          </cell>
        </row>
        <row r="366">
          <cell r="A366" t="str">
            <v>Alto Rio Doce</v>
          </cell>
        </row>
        <row r="367">
          <cell r="A367" t="str">
            <v>Alto Rio Doce</v>
          </cell>
        </row>
        <row r="368">
          <cell r="A368" t="str">
            <v>Alto Rio Doce</v>
          </cell>
        </row>
        <row r="369">
          <cell r="A369" t="str">
            <v>Alto Rio Doce</v>
          </cell>
        </row>
        <row r="370">
          <cell r="A370" t="str">
            <v>Alto Rio Doce</v>
          </cell>
        </row>
        <row r="371">
          <cell r="A371" t="str">
            <v>Alto Rio Doce</v>
          </cell>
        </row>
        <row r="372">
          <cell r="A372" t="str">
            <v>Alto Rio Doce</v>
          </cell>
        </row>
        <row r="373">
          <cell r="A373" t="str">
            <v>Alto Rio Doce</v>
          </cell>
        </row>
        <row r="374">
          <cell r="A374" t="str">
            <v>Alto Rio Doce</v>
          </cell>
        </row>
        <row r="375">
          <cell r="A375" t="str">
            <v>Alto Rio Doce</v>
          </cell>
        </row>
        <row r="376">
          <cell r="A376" t="str">
            <v>Alto Rio Doce</v>
          </cell>
        </row>
        <row r="377">
          <cell r="A377" t="str">
            <v>Alto Rio Doce</v>
          </cell>
        </row>
        <row r="378">
          <cell r="A378" t="str">
            <v>Alvarenga</v>
          </cell>
        </row>
        <row r="379">
          <cell r="A379" t="str">
            <v>Alvarenga</v>
          </cell>
        </row>
        <row r="380">
          <cell r="A380" t="str">
            <v>Alvarenga</v>
          </cell>
        </row>
        <row r="381">
          <cell r="A381" t="str">
            <v>Alvarenga</v>
          </cell>
        </row>
        <row r="382">
          <cell r="A382" t="str">
            <v>Alvarenga</v>
          </cell>
        </row>
        <row r="383">
          <cell r="A383" t="str">
            <v>Alvarenga</v>
          </cell>
        </row>
        <row r="384">
          <cell r="A384" t="str">
            <v>Alvarenga</v>
          </cell>
        </row>
        <row r="385">
          <cell r="A385" t="str">
            <v>Alvarenga</v>
          </cell>
        </row>
        <row r="386">
          <cell r="A386" t="str">
            <v>Alvarenga</v>
          </cell>
        </row>
        <row r="387">
          <cell r="A387" t="str">
            <v>Alvarenga</v>
          </cell>
        </row>
        <row r="388">
          <cell r="A388" t="str">
            <v>Alvarenga</v>
          </cell>
        </row>
        <row r="389">
          <cell r="A389" t="str">
            <v>Alvarenga</v>
          </cell>
        </row>
        <row r="390">
          <cell r="A390" t="str">
            <v>Alvarenga</v>
          </cell>
        </row>
        <row r="391">
          <cell r="A391" t="str">
            <v>Alvarenga</v>
          </cell>
        </row>
        <row r="392">
          <cell r="A392" t="str">
            <v>Alvarenga</v>
          </cell>
        </row>
        <row r="393">
          <cell r="A393" t="str">
            <v>Alvarenga</v>
          </cell>
        </row>
        <row r="394">
          <cell r="A394" t="str">
            <v>Alvarenga</v>
          </cell>
        </row>
        <row r="395">
          <cell r="A395" t="str">
            <v>Alvarenga</v>
          </cell>
        </row>
        <row r="396">
          <cell r="A396" t="str">
            <v>Alvarenga</v>
          </cell>
        </row>
        <row r="397">
          <cell r="A397" t="str">
            <v>Alvarenga</v>
          </cell>
        </row>
        <row r="398">
          <cell r="A398" t="str">
            <v>Alvarenga</v>
          </cell>
        </row>
        <row r="399">
          <cell r="A399" t="str">
            <v>Alvarenga</v>
          </cell>
        </row>
        <row r="400">
          <cell r="A400" t="str">
            <v>Alvarenga</v>
          </cell>
        </row>
        <row r="401">
          <cell r="A401" t="str">
            <v>Alvarenga</v>
          </cell>
        </row>
        <row r="402">
          <cell r="A402" t="str">
            <v>Alvinópolis</v>
          </cell>
        </row>
        <row r="403">
          <cell r="A403" t="str">
            <v>Alvinópolis</v>
          </cell>
        </row>
        <row r="404">
          <cell r="A404" t="str">
            <v>Alvinópolis</v>
          </cell>
        </row>
        <row r="405">
          <cell r="A405" t="str">
            <v>Alvinópolis</v>
          </cell>
        </row>
        <row r="406">
          <cell r="A406" t="str">
            <v>Alvinópolis</v>
          </cell>
        </row>
        <row r="407">
          <cell r="A407" t="str">
            <v>Alvinópolis</v>
          </cell>
        </row>
        <row r="408">
          <cell r="A408" t="str">
            <v>Alvinópolis</v>
          </cell>
        </row>
        <row r="409">
          <cell r="A409" t="str">
            <v>Alvinópolis</v>
          </cell>
        </row>
        <row r="410">
          <cell r="A410" t="str">
            <v>Alvinópolis</v>
          </cell>
        </row>
        <row r="411">
          <cell r="A411" t="str">
            <v>Alvinópolis</v>
          </cell>
        </row>
        <row r="412">
          <cell r="A412" t="str">
            <v>Alvinópolis</v>
          </cell>
        </row>
        <row r="413">
          <cell r="A413" t="str">
            <v>Alvinópolis</v>
          </cell>
        </row>
        <row r="414">
          <cell r="A414" t="str">
            <v>Alvinópolis</v>
          </cell>
        </row>
        <row r="415">
          <cell r="A415" t="str">
            <v>Alvinópolis</v>
          </cell>
        </row>
        <row r="416">
          <cell r="A416" t="str">
            <v>Alvinópolis</v>
          </cell>
        </row>
        <row r="417">
          <cell r="A417" t="str">
            <v>Alvinópolis</v>
          </cell>
        </row>
        <row r="418">
          <cell r="A418" t="str">
            <v>Alvinópolis</v>
          </cell>
        </row>
        <row r="419">
          <cell r="A419" t="str">
            <v>Alvinópolis</v>
          </cell>
        </row>
        <row r="420">
          <cell r="A420" t="str">
            <v>Alvinópolis</v>
          </cell>
        </row>
        <row r="421">
          <cell r="A421" t="str">
            <v>Alvinópolis</v>
          </cell>
        </row>
        <row r="422">
          <cell r="A422" t="str">
            <v>Alvinópolis</v>
          </cell>
        </row>
        <row r="423">
          <cell r="A423" t="str">
            <v>Alvinópolis</v>
          </cell>
        </row>
        <row r="424">
          <cell r="A424" t="str">
            <v>Alvinópolis</v>
          </cell>
        </row>
        <row r="425">
          <cell r="A425" t="str">
            <v>Alvinópolis</v>
          </cell>
        </row>
        <row r="426">
          <cell r="A426" t="str">
            <v>Alvorada de Minas</v>
          </cell>
        </row>
        <row r="427">
          <cell r="A427" t="str">
            <v>Alvorada de Minas</v>
          </cell>
        </row>
        <row r="428">
          <cell r="A428" t="str">
            <v>Alvorada de Minas</v>
          </cell>
        </row>
        <row r="429">
          <cell r="A429" t="str">
            <v>Alvorada de Minas</v>
          </cell>
        </row>
        <row r="430">
          <cell r="A430" t="str">
            <v>Alvorada de Minas</v>
          </cell>
        </row>
        <row r="431">
          <cell r="A431" t="str">
            <v>Alvorada de Minas</v>
          </cell>
        </row>
        <row r="432">
          <cell r="A432" t="str">
            <v>Alvorada de Minas</v>
          </cell>
        </row>
        <row r="433">
          <cell r="A433" t="str">
            <v>Alvorada de Minas</v>
          </cell>
        </row>
        <row r="434">
          <cell r="A434" t="str">
            <v>Alvorada de Minas</v>
          </cell>
        </row>
        <row r="435">
          <cell r="A435" t="str">
            <v>Alvorada de Minas</v>
          </cell>
        </row>
        <row r="436">
          <cell r="A436" t="str">
            <v>Alvorada de Minas</v>
          </cell>
        </row>
        <row r="437">
          <cell r="A437" t="str">
            <v>Alvorada de Minas</v>
          </cell>
        </row>
        <row r="438">
          <cell r="A438" t="str">
            <v>Alvorada de Minas</v>
          </cell>
        </row>
        <row r="439">
          <cell r="A439" t="str">
            <v>Alvorada de Minas</v>
          </cell>
        </row>
        <row r="440">
          <cell r="A440" t="str">
            <v>Alvorada de Minas</v>
          </cell>
        </row>
        <row r="441">
          <cell r="A441" t="str">
            <v>Alvorada de Minas</v>
          </cell>
        </row>
        <row r="442">
          <cell r="A442" t="str">
            <v>Alvorada de Minas</v>
          </cell>
        </row>
        <row r="443">
          <cell r="A443" t="str">
            <v>Alvorada de Minas</v>
          </cell>
        </row>
        <row r="444">
          <cell r="A444" t="str">
            <v>Alvorada de Minas</v>
          </cell>
        </row>
        <row r="445">
          <cell r="A445" t="str">
            <v>Alvorada de Minas</v>
          </cell>
        </row>
        <row r="446">
          <cell r="A446" t="str">
            <v>Alvorada de Minas</v>
          </cell>
        </row>
        <row r="447">
          <cell r="A447" t="str">
            <v>Alvorada de Minas</v>
          </cell>
        </row>
        <row r="448">
          <cell r="A448" t="str">
            <v>Alvorada de Minas</v>
          </cell>
        </row>
        <row r="449">
          <cell r="A449" t="str">
            <v>Alvorada de Minas</v>
          </cell>
        </row>
        <row r="450">
          <cell r="A450" t="str">
            <v>Amparo do Serra</v>
          </cell>
        </row>
        <row r="451">
          <cell r="A451" t="str">
            <v>Amparo do Serra</v>
          </cell>
        </row>
        <row r="452">
          <cell r="A452" t="str">
            <v>Amparo do Serra</v>
          </cell>
        </row>
        <row r="453">
          <cell r="A453" t="str">
            <v>Amparo do Serra</v>
          </cell>
        </row>
        <row r="454">
          <cell r="A454" t="str">
            <v>Amparo do Serra</v>
          </cell>
        </row>
        <row r="455">
          <cell r="A455" t="str">
            <v>Amparo do Serra</v>
          </cell>
        </row>
        <row r="456">
          <cell r="A456" t="str">
            <v>Amparo do Serra</v>
          </cell>
        </row>
        <row r="457">
          <cell r="A457" t="str">
            <v>Amparo do Serra</v>
          </cell>
        </row>
        <row r="458">
          <cell r="A458" t="str">
            <v>Amparo do Serra</v>
          </cell>
        </row>
        <row r="459">
          <cell r="A459" t="str">
            <v>Amparo do Serra</v>
          </cell>
        </row>
        <row r="460">
          <cell r="A460" t="str">
            <v>Amparo do Serra</v>
          </cell>
        </row>
        <row r="461">
          <cell r="A461" t="str">
            <v>Amparo do Serra</v>
          </cell>
        </row>
        <row r="462">
          <cell r="A462" t="str">
            <v>Amparo do Serra</v>
          </cell>
        </row>
        <row r="463">
          <cell r="A463" t="str">
            <v>Amparo do Serra</v>
          </cell>
        </row>
        <row r="464">
          <cell r="A464" t="str">
            <v>Amparo do Serra</v>
          </cell>
        </row>
        <row r="465">
          <cell r="A465" t="str">
            <v>Amparo do Serra</v>
          </cell>
        </row>
        <row r="466">
          <cell r="A466" t="str">
            <v>Amparo do Serra</v>
          </cell>
        </row>
        <row r="467">
          <cell r="A467" t="str">
            <v>Amparo do Serra</v>
          </cell>
        </row>
        <row r="468">
          <cell r="A468" t="str">
            <v>Amparo do Serra</v>
          </cell>
        </row>
        <row r="469">
          <cell r="A469" t="str">
            <v>Amparo do Serra</v>
          </cell>
        </row>
        <row r="470">
          <cell r="A470" t="str">
            <v>Amparo do Serra</v>
          </cell>
        </row>
        <row r="471">
          <cell r="A471" t="str">
            <v>Amparo do Serra</v>
          </cell>
        </row>
        <row r="472">
          <cell r="A472" t="str">
            <v>Amparo do Serra</v>
          </cell>
        </row>
        <row r="473">
          <cell r="A473" t="str">
            <v>Amparo do Serra</v>
          </cell>
        </row>
        <row r="474">
          <cell r="A474" t="str">
            <v>Andradas</v>
          </cell>
        </row>
        <row r="475">
          <cell r="A475" t="str">
            <v>Andradas</v>
          </cell>
        </row>
        <row r="476">
          <cell r="A476" t="str">
            <v>Andradas</v>
          </cell>
        </row>
        <row r="477">
          <cell r="A477" t="str">
            <v>Andradas</v>
          </cell>
        </row>
        <row r="478">
          <cell r="A478" t="str">
            <v>Andradas</v>
          </cell>
        </row>
        <row r="479">
          <cell r="A479" t="str">
            <v>Andradas</v>
          </cell>
        </row>
        <row r="480">
          <cell r="A480" t="str">
            <v>Andradas</v>
          </cell>
        </row>
        <row r="481">
          <cell r="A481" t="str">
            <v>Andradas</v>
          </cell>
        </row>
        <row r="482">
          <cell r="A482" t="str">
            <v>Andradas</v>
          </cell>
        </row>
        <row r="483">
          <cell r="A483" t="str">
            <v>Andradas</v>
          </cell>
        </row>
        <row r="484">
          <cell r="A484" t="str">
            <v>Andradas</v>
          </cell>
        </row>
        <row r="485">
          <cell r="A485" t="str">
            <v>Andradas</v>
          </cell>
        </row>
        <row r="486">
          <cell r="A486" t="str">
            <v>Andradas</v>
          </cell>
        </row>
        <row r="487">
          <cell r="A487" t="str">
            <v>Andradas</v>
          </cell>
        </row>
        <row r="488">
          <cell r="A488" t="str">
            <v>Andradas</v>
          </cell>
        </row>
        <row r="489">
          <cell r="A489" t="str">
            <v>Andradas</v>
          </cell>
        </row>
        <row r="490">
          <cell r="A490" t="str">
            <v>Andradas</v>
          </cell>
        </row>
        <row r="491">
          <cell r="A491" t="str">
            <v>Andradas</v>
          </cell>
        </row>
        <row r="492">
          <cell r="A492" t="str">
            <v>Andradas</v>
          </cell>
        </row>
        <row r="493">
          <cell r="A493" t="str">
            <v>Andradas</v>
          </cell>
        </row>
        <row r="494">
          <cell r="A494" t="str">
            <v>Andradas</v>
          </cell>
        </row>
        <row r="495">
          <cell r="A495" t="str">
            <v>Andradas</v>
          </cell>
        </row>
        <row r="496">
          <cell r="A496" t="str">
            <v>Andradas</v>
          </cell>
        </row>
        <row r="497">
          <cell r="A497" t="str">
            <v>Andradas</v>
          </cell>
        </row>
        <row r="498">
          <cell r="A498" t="str">
            <v>Andrelândia</v>
          </cell>
        </row>
        <row r="499">
          <cell r="A499" t="str">
            <v>Andrelândia</v>
          </cell>
        </row>
        <row r="500">
          <cell r="A500" t="str">
            <v>Andrelândia</v>
          </cell>
        </row>
        <row r="501">
          <cell r="A501" t="str">
            <v>Andrelândia</v>
          </cell>
        </row>
        <row r="502">
          <cell r="A502" t="str">
            <v>Andrelândia</v>
          </cell>
        </row>
        <row r="503">
          <cell r="A503" t="str">
            <v>Andrelândia</v>
          </cell>
        </row>
        <row r="504">
          <cell r="A504" t="str">
            <v>Andrelândia</v>
          </cell>
        </row>
        <row r="505">
          <cell r="A505" t="str">
            <v>Andrelândia</v>
          </cell>
        </row>
        <row r="506">
          <cell r="A506" t="str">
            <v>Andrelândia</v>
          </cell>
        </row>
        <row r="507">
          <cell r="A507" t="str">
            <v>Andrelândia</v>
          </cell>
        </row>
        <row r="508">
          <cell r="A508" t="str">
            <v>Andrelândia</v>
          </cell>
        </row>
        <row r="509">
          <cell r="A509" t="str">
            <v>Andrelândia</v>
          </cell>
        </row>
        <row r="510">
          <cell r="A510" t="str">
            <v>Andrelândia</v>
          </cell>
        </row>
        <row r="511">
          <cell r="A511" t="str">
            <v>Andrelândia</v>
          </cell>
        </row>
        <row r="512">
          <cell r="A512" t="str">
            <v>Andrelândia</v>
          </cell>
        </row>
        <row r="513">
          <cell r="A513" t="str">
            <v>Andrelândia</v>
          </cell>
        </row>
        <row r="514">
          <cell r="A514" t="str">
            <v>Andrelândia</v>
          </cell>
        </row>
        <row r="515">
          <cell r="A515" t="str">
            <v>Andrelândia</v>
          </cell>
        </row>
        <row r="516">
          <cell r="A516" t="str">
            <v>Andrelândia</v>
          </cell>
        </row>
        <row r="517">
          <cell r="A517" t="str">
            <v>Andrelândia</v>
          </cell>
        </row>
        <row r="518">
          <cell r="A518" t="str">
            <v>Andrelândia</v>
          </cell>
        </row>
        <row r="519">
          <cell r="A519" t="str">
            <v>Andrelândia</v>
          </cell>
        </row>
        <row r="520">
          <cell r="A520" t="str">
            <v>Andrelândia</v>
          </cell>
        </row>
        <row r="521">
          <cell r="A521" t="str">
            <v>Andrelândia</v>
          </cell>
        </row>
        <row r="522">
          <cell r="A522" t="str">
            <v>Antônio Carlos</v>
          </cell>
        </row>
        <row r="523">
          <cell r="A523" t="str">
            <v>Antônio Carlos</v>
          </cell>
        </row>
        <row r="524">
          <cell r="A524" t="str">
            <v>Antônio Carlos</v>
          </cell>
        </row>
        <row r="525">
          <cell r="A525" t="str">
            <v>Antônio Carlos</v>
          </cell>
        </row>
        <row r="526">
          <cell r="A526" t="str">
            <v>Antônio Carlos</v>
          </cell>
        </row>
        <row r="527">
          <cell r="A527" t="str">
            <v>Antônio Carlos</v>
          </cell>
        </row>
        <row r="528">
          <cell r="A528" t="str">
            <v>Antônio Carlos</v>
          </cell>
        </row>
        <row r="529">
          <cell r="A529" t="str">
            <v>Antônio Carlos</v>
          </cell>
        </row>
        <row r="530">
          <cell r="A530" t="str">
            <v>Antônio Carlos</v>
          </cell>
        </row>
        <row r="531">
          <cell r="A531" t="str">
            <v>Antônio Carlos</v>
          </cell>
        </row>
        <row r="532">
          <cell r="A532" t="str">
            <v>Antônio Carlos</v>
          </cell>
        </row>
        <row r="533">
          <cell r="A533" t="str">
            <v>Antônio Carlos</v>
          </cell>
        </row>
        <row r="534">
          <cell r="A534" t="str">
            <v>Antônio Carlos</v>
          </cell>
        </row>
        <row r="535">
          <cell r="A535" t="str">
            <v>Antônio Carlos</v>
          </cell>
        </row>
        <row r="536">
          <cell r="A536" t="str">
            <v>Antônio Carlos</v>
          </cell>
        </row>
        <row r="537">
          <cell r="A537" t="str">
            <v>Antônio Carlos</v>
          </cell>
        </row>
        <row r="538">
          <cell r="A538" t="str">
            <v>Antônio Carlos</v>
          </cell>
        </row>
        <row r="539">
          <cell r="A539" t="str">
            <v>Antônio Carlos</v>
          </cell>
        </row>
        <row r="540">
          <cell r="A540" t="str">
            <v>Antônio Carlos</v>
          </cell>
        </row>
        <row r="541">
          <cell r="A541" t="str">
            <v>Antônio Carlos</v>
          </cell>
        </row>
        <row r="542">
          <cell r="A542" t="str">
            <v>Antônio Carlos</v>
          </cell>
        </row>
        <row r="543">
          <cell r="A543" t="str">
            <v>Antônio Carlos</v>
          </cell>
        </row>
        <row r="544">
          <cell r="A544" t="str">
            <v>Antônio Carlos</v>
          </cell>
        </row>
        <row r="545">
          <cell r="A545" t="str">
            <v>Antônio Carlos</v>
          </cell>
        </row>
        <row r="546">
          <cell r="A546" t="str">
            <v>Antônio Dias</v>
          </cell>
        </row>
        <row r="547">
          <cell r="A547" t="str">
            <v>Antônio Dias</v>
          </cell>
        </row>
        <row r="548">
          <cell r="A548" t="str">
            <v>Antônio Dias</v>
          </cell>
        </row>
        <row r="549">
          <cell r="A549" t="str">
            <v>Antônio Dias</v>
          </cell>
        </row>
        <row r="550">
          <cell r="A550" t="str">
            <v>Antônio Dias</v>
          </cell>
        </row>
        <row r="551">
          <cell r="A551" t="str">
            <v>Antônio Dias</v>
          </cell>
        </row>
        <row r="552">
          <cell r="A552" t="str">
            <v>Antônio Dias</v>
          </cell>
        </row>
        <row r="553">
          <cell r="A553" t="str">
            <v>Antônio Dias</v>
          </cell>
        </row>
        <row r="554">
          <cell r="A554" t="str">
            <v>Antônio Dias</v>
          </cell>
        </row>
        <row r="555">
          <cell r="A555" t="str">
            <v>Antônio Dias</v>
          </cell>
        </row>
        <row r="556">
          <cell r="A556" t="str">
            <v>Antônio Dias</v>
          </cell>
        </row>
        <row r="557">
          <cell r="A557" t="str">
            <v>Antônio Dias</v>
          </cell>
        </row>
        <row r="558">
          <cell r="A558" t="str">
            <v>Antônio Dias</v>
          </cell>
        </row>
        <row r="559">
          <cell r="A559" t="str">
            <v>Antônio Dias</v>
          </cell>
        </row>
        <row r="560">
          <cell r="A560" t="str">
            <v>Antônio Dias</v>
          </cell>
        </row>
        <row r="561">
          <cell r="A561" t="str">
            <v>Antônio Dias</v>
          </cell>
        </row>
        <row r="562">
          <cell r="A562" t="str">
            <v>Antônio Dias</v>
          </cell>
        </row>
        <row r="563">
          <cell r="A563" t="str">
            <v>Antônio Dias</v>
          </cell>
        </row>
        <row r="564">
          <cell r="A564" t="str">
            <v>Antônio Dias</v>
          </cell>
        </row>
        <row r="565">
          <cell r="A565" t="str">
            <v>Antônio Dias</v>
          </cell>
        </row>
        <row r="566">
          <cell r="A566" t="str">
            <v>Antônio Dias</v>
          </cell>
        </row>
        <row r="567">
          <cell r="A567" t="str">
            <v>Antônio Dias</v>
          </cell>
        </row>
        <row r="568">
          <cell r="A568" t="str">
            <v>Antônio Dias</v>
          </cell>
        </row>
        <row r="569">
          <cell r="A569" t="str">
            <v>Antônio Dias</v>
          </cell>
        </row>
        <row r="570">
          <cell r="A570" t="str">
            <v>Antônio Prado de Minas</v>
          </cell>
        </row>
        <row r="571">
          <cell r="A571" t="str">
            <v>Antônio Prado de Minas</v>
          </cell>
        </row>
        <row r="572">
          <cell r="A572" t="str">
            <v>Antônio Prado de Minas</v>
          </cell>
        </row>
        <row r="573">
          <cell r="A573" t="str">
            <v>Antônio Prado de Minas</v>
          </cell>
        </row>
        <row r="574">
          <cell r="A574" t="str">
            <v>Antônio Prado de Minas</v>
          </cell>
        </row>
        <row r="575">
          <cell r="A575" t="str">
            <v>Antônio Prado de Minas</v>
          </cell>
        </row>
        <row r="576">
          <cell r="A576" t="str">
            <v>Antônio Prado de Minas</v>
          </cell>
        </row>
        <row r="577">
          <cell r="A577" t="str">
            <v>Antônio Prado de Minas</v>
          </cell>
        </row>
        <row r="578">
          <cell r="A578" t="str">
            <v>Antônio Prado de Minas</v>
          </cell>
        </row>
        <row r="579">
          <cell r="A579" t="str">
            <v>Antônio Prado de Minas</v>
          </cell>
        </row>
        <row r="580">
          <cell r="A580" t="str">
            <v>Antônio Prado de Minas</v>
          </cell>
        </row>
        <row r="581">
          <cell r="A581" t="str">
            <v>Antônio Prado de Minas</v>
          </cell>
        </row>
        <row r="582">
          <cell r="A582" t="str">
            <v>Antônio Prado de Minas</v>
          </cell>
        </row>
        <row r="583">
          <cell r="A583" t="str">
            <v>Antônio Prado de Minas</v>
          </cell>
        </row>
        <row r="584">
          <cell r="A584" t="str">
            <v>Antônio Prado de Minas</v>
          </cell>
        </row>
        <row r="585">
          <cell r="A585" t="str">
            <v>Antônio Prado de Minas</v>
          </cell>
        </row>
        <row r="586">
          <cell r="A586" t="str">
            <v>Antônio Prado de Minas</v>
          </cell>
        </row>
        <row r="587">
          <cell r="A587" t="str">
            <v>Antônio Prado de Minas</v>
          </cell>
        </row>
        <row r="588">
          <cell r="A588" t="str">
            <v>Antônio Prado de Minas</v>
          </cell>
        </row>
        <row r="589">
          <cell r="A589" t="str">
            <v>Antônio Prado de Minas</v>
          </cell>
        </row>
        <row r="590">
          <cell r="A590" t="str">
            <v>Antônio Prado de Minas</v>
          </cell>
        </row>
        <row r="591">
          <cell r="A591" t="str">
            <v>Antônio Prado de Minas</v>
          </cell>
        </row>
        <row r="592">
          <cell r="A592" t="str">
            <v>Antônio Prado de Minas</v>
          </cell>
        </row>
        <row r="593">
          <cell r="A593" t="str">
            <v>Antônio Prado de Minas</v>
          </cell>
        </row>
        <row r="594">
          <cell r="A594" t="str">
            <v>Araçaí</v>
          </cell>
        </row>
        <row r="595">
          <cell r="A595" t="str">
            <v>Araçaí</v>
          </cell>
        </row>
        <row r="596">
          <cell r="A596" t="str">
            <v>Araçaí</v>
          </cell>
        </row>
        <row r="597">
          <cell r="A597" t="str">
            <v>Araçaí</v>
          </cell>
        </row>
        <row r="598">
          <cell r="A598" t="str">
            <v>Araçaí</v>
          </cell>
        </row>
        <row r="599">
          <cell r="A599" t="str">
            <v>Araçaí</v>
          </cell>
        </row>
        <row r="600">
          <cell r="A600" t="str">
            <v>Araçaí</v>
          </cell>
        </row>
        <row r="601">
          <cell r="A601" t="str">
            <v>Araçaí</v>
          </cell>
        </row>
        <row r="602">
          <cell r="A602" t="str">
            <v>Araçaí</v>
          </cell>
        </row>
        <row r="603">
          <cell r="A603" t="str">
            <v>Araçaí</v>
          </cell>
        </row>
        <row r="604">
          <cell r="A604" t="str">
            <v>Araçaí</v>
          </cell>
        </row>
        <row r="605">
          <cell r="A605" t="str">
            <v>Araçaí</v>
          </cell>
        </row>
        <row r="606">
          <cell r="A606" t="str">
            <v>Araçaí</v>
          </cell>
        </row>
        <row r="607">
          <cell r="A607" t="str">
            <v>Araçaí</v>
          </cell>
        </row>
        <row r="608">
          <cell r="A608" t="str">
            <v>Araçaí</v>
          </cell>
        </row>
        <row r="609">
          <cell r="A609" t="str">
            <v>Araçaí</v>
          </cell>
        </row>
        <row r="610">
          <cell r="A610" t="str">
            <v>Araçaí</v>
          </cell>
        </row>
        <row r="611">
          <cell r="A611" t="str">
            <v>Araçaí</v>
          </cell>
        </row>
        <row r="612">
          <cell r="A612" t="str">
            <v>Araçaí</v>
          </cell>
        </row>
        <row r="613">
          <cell r="A613" t="str">
            <v>Araçaí</v>
          </cell>
        </row>
        <row r="614">
          <cell r="A614" t="str">
            <v>Araçaí</v>
          </cell>
        </row>
        <row r="615">
          <cell r="A615" t="str">
            <v>Araçaí</v>
          </cell>
        </row>
        <row r="616">
          <cell r="A616" t="str">
            <v>Araçaí</v>
          </cell>
        </row>
        <row r="617">
          <cell r="A617" t="str">
            <v>Araçaí</v>
          </cell>
        </row>
        <row r="618">
          <cell r="A618" t="str">
            <v>Araçuaí</v>
          </cell>
        </row>
        <row r="619">
          <cell r="A619" t="str">
            <v>Araçuaí</v>
          </cell>
        </row>
        <row r="620">
          <cell r="A620" t="str">
            <v>Araçuaí</v>
          </cell>
        </row>
        <row r="621">
          <cell r="A621" t="str">
            <v>Araçuaí</v>
          </cell>
        </row>
        <row r="622">
          <cell r="A622" t="str">
            <v>Araçuaí</v>
          </cell>
        </row>
        <row r="623">
          <cell r="A623" t="str">
            <v>Araçuaí</v>
          </cell>
        </row>
        <row r="624">
          <cell r="A624" t="str">
            <v>Araçuaí</v>
          </cell>
        </row>
        <row r="625">
          <cell r="A625" t="str">
            <v>Araçuaí</v>
          </cell>
        </row>
        <row r="626">
          <cell r="A626" t="str">
            <v>Araçuaí</v>
          </cell>
        </row>
        <row r="627">
          <cell r="A627" t="str">
            <v>Araçuaí</v>
          </cell>
        </row>
        <row r="628">
          <cell r="A628" t="str">
            <v>Araçuaí</v>
          </cell>
        </row>
        <row r="629">
          <cell r="A629" t="str">
            <v>Araçuaí</v>
          </cell>
        </row>
        <row r="630">
          <cell r="A630" t="str">
            <v>Araçuaí</v>
          </cell>
        </row>
        <row r="631">
          <cell r="A631" t="str">
            <v>Araçuaí</v>
          </cell>
        </row>
        <row r="632">
          <cell r="A632" t="str">
            <v>Araçuaí</v>
          </cell>
        </row>
        <row r="633">
          <cell r="A633" t="str">
            <v>Araçuaí</v>
          </cell>
        </row>
        <row r="634">
          <cell r="A634" t="str">
            <v>Araçuaí</v>
          </cell>
        </row>
        <row r="635">
          <cell r="A635" t="str">
            <v>Araçuaí</v>
          </cell>
        </row>
        <row r="636">
          <cell r="A636" t="str">
            <v>Araçuaí</v>
          </cell>
        </row>
        <row r="637">
          <cell r="A637" t="str">
            <v>Araçuaí</v>
          </cell>
        </row>
        <row r="638">
          <cell r="A638" t="str">
            <v>Araçuaí</v>
          </cell>
        </row>
        <row r="639">
          <cell r="A639" t="str">
            <v>Araçuaí</v>
          </cell>
        </row>
        <row r="640">
          <cell r="A640" t="str">
            <v>Araçuaí</v>
          </cell>
        </row>
        <row r="641">
          <cell r="A641" t="str">
            <v>Araçuaí</v>
          </cell>
        </row>
        <row r="642">
          <cell r="A642" t="str">
            <v>Araponga</v>
          </cell>
        </row>
        <row r="643">
          <cell r="A643" t="str">
            <v>Araponga</v>
          </cell>
        </row>
        <row r="644">
          <cell r="A644" t="str">
            <v>Araponga</v>
          </cell>
        </row>
        <row r="645">
          <cell r="A645" t="str">
            <v>Araponga</v>
          </cell>
        </row>
        <row r="646">
          <cell r="A646" t="str">
            <v>Araponga</v>
          </cell>
        </row>
        <row r="647">
          <cell r="A647" t="str">
            <v>Araponga</v>
          </cell>
        </row>
        <row r="648">
          <cell r="A648" t="str">
            <v>Araponga</v>
          </cell>
        </row>
        <row r="649">
          <cell r="A649" t="str">
            <v>Araponga</v>
          </cell>
        </row>
        <row r="650">
          <cell r="A650" t="str">
            <v>Araponga</v>
          </cell>
        </row>
        <row r="651">
          <cell r="A651" t="str">
            <v>Araponga</v>
          </cell>
        </row>
        <row r="652">
          <cell r="A652" t="str">
            <v>Araponga</v>
          </cell>
        </row>
        <row r="653">
          <cell r="A653" t="str">
            <v>Araponga</v>
          </cell>
        </row>
        <row r="654">
          <cell r="A654" t="str">
            <v>Araponga</v>
          </cell>
        </row>
        <row r="655">
          <cell r="A655" t="str">
            <v>Araponga</v>
          </cell>
        </row>
        <row r="656">
          <cell r="A656" t="str">
            <v>Araponga</v>
          </cell>
        </row>
        <row r="657">
          <cell r="A657" t="str">
            <v>Araponga</v>
          </cell>
        </row>
        <row r="658">
          <cell r="A658" t="str">
            <v>Araponga</v>
          </cell>
        </row>
        <row r="659">
          <cell r="A659" t="str">
            <v>Araponga</v>
          </cell>
        </row>
        <row r="660">
          <cell r="A660" t="str">
            <v>Araponga</v>
          </cell>
        </row>
        <row r="661">
          <cell r="A661" t="str">
            <v>Araponga</v>
          </cell>
        </row>
        <row r="662">
          <cell r="A662" t="str">
            <v>Araponga</v>
          </cell>
        </row>
        <row r="663">
          <cell r="A663" t="str">
            <v>Araponga</v>
          </cell>
        </row>
        <row r="664">
          <cell r="A664" t="str">
            <v>Araponga</v>
          </cell>
        </row>
        <row r="665">
          <cell r="A665" t="str">
            <v>Araponga</v>
          </cell>
        </row>
        <row r="666">
          <cell r="A666" t="str">
            <v>Araxá</v>
          </cell>
        </row>
        <row r="667">
          <cell r="A667" t="str">
            <v>Araxá</v>
          </cell>
        </row>
        <row r="668">
          <cell r="A668" t="str">
            <v>Araxá</v>
          </cell>
        </row>
        <row r="669">
          <cell r="A669" t="str">
            <v>Araxá</v>
          </cell>
        </row>
        <row r="670">
          <cell r="A670" t="str">
            <v>Araxá</v>
          </cell>
        </row>
        <row r="671">
          <cell r="A671" t="str">
            <v>Araxá</v>
          </cell>
        </row>
        <row r="672">
          <cell r="A672" t="str">
            <v>Araxá</v>
          </cell>
        </row>
        <row r="673">
          <cell r="A673" t="str">
            <v>Araxá</v>
          </cell>
        </row>
        <row r="674">
          <cell r="A674" t="str">
            <v>Araxá</v>
          </cell>
        </row>
        <row r="675">
          <cell r="A675" t="str">
            <v>Araxá</v>
          </cell>
        </row>
        <row r="676">
          <cell r="A676" t="str">
            <v>Araxá</v>
          </cell>
        </row>
        <row r="677">
          <cell r="A677" t="str">
            <v>Araxá</v>
          </cell>
        </row>
        <row r="678">
          <cell r="A678" t="str">
            <v>Araxá</v>
          </cell>
        </row>
        <row r="679">
          <cell r="A679" t="str">
            <v>Araxá</v>
          </cell>
        </row>
        <row r="680">
          <cell r="A680" t="str">
            <v>Araxá</v>
          </cell>
        </row>
        <row r="681">
          <cell r="A681" t="str">
            <v>Araxá</v>
          </cell>
        </row>
        <row r="682">
          <cell r="A682" t="str">
            <v>Araxá</v>
          </cell>
        </row>
        <row r="683">
          <cell r="A683" t="str">
            <v>Araxá</v>
          </cell>
        </row>
        <row r="684">
          <cell r="A684" t="str">
            <v>Araxá</v>
          </cell>
        </row>
        <row r="685">
          <cell r="A685" t="str">
            <v>Araxá</v>
          </cell>
        </row>
        <row r="686">
          <cell r="A686" t="str">
            <v>Araxá</v>
          </cell>
        </row>
        <row r="687">
          <cell r="A687" t="str">
            <v>Araxá</v>
          </cell>
        </row>
        <row r="688">
          <cell r="A688" t="str">
            <v>Araxá</v>
          </cell>
        </row>
        <row r="689">
          <cell r="A689" t="str">
            <v>Araxá</v>
          </cell>
        </row>
        <row r="690">
          <cell r="A690" t="str">
            <v>Arceburgo</v>
          </cell>
        </row>
        <row r="691">
          <cell r="A691" t="str">
            <v>Arceburgo</v>
          </cell>
        </row>
        <row r="692">
          <cell r="A692" t="str">
            <v>Arceburgo</v>
          </cell>
        </row>
        <row r="693">
          <cell r="A693" t="str">
            <v>Arceburgo</v>
          </cell>
        </row>
        <row r="694">
          <cell r="A694" t="str">
            <v>Arceburgo</v>
          </cell>
        </row>
        <row r="695">
          <cell r="A695" t="str">
            <v>Arceburgo</v>
          </cell>
        </row>
        <row r="696">
          <cell r="A696" t="str">
            <v>Arceburgo</v>
          </cell>
        </row>
        <row r="697">
          <cell r="A697" t="str">
            <v>Arceburgo</v>
          </cell>
        </row>
        <row r="698">
          <cell r="A698" t="str">
            <v>Arceburgo</v>
          </cell>
        </row>
        <row r="699">
          <cell r="A699" t="str">
            <v>Arceburgo</v>
          </cell>
        </row>
        <row r="700">
          <cell r="A700" t="str">
            <v>Arceburgo</v>
          </cell>
        </row>
        <row r="701">
          <cell r="A701" t="str">
            <v>Arceburgo</v>
          </cell>
        </row>
        <row r="702">
          <cell r="A702" t="str">
            <v>Arceburgo</v>
          </cell>
        </row>
        <row r="703">
          <cell r="A703" t="str">
            <v>Arceburgo</v>
          </cell>
        </row>
        <row r="704">
          <cell r="A704" t="str">
            <v>Arceburgo</v>
          </cell>
        </row>
        <row r="705">
          <cell r="A705" t="str">
            <v>Arceburgo</v>
          </cell>
        </row>
        <row r="706">
          <cell r="A706" t="str">
            <v>Arceburgo</v>
          </cell>
        </row>
        <row r="707">
          <cell r="A707" t="str">
            <v>Arceburgo</v>
          </cell>
        </row>
        <row r="708">
          <cell r="A708" t="str">
            <v>Arceburgo</v>
          </cell>
        </row>
        <row r="709">
          <cell r="A709" t="str">
            <v>Arceburgo</v>
          </cell>
        </row>
        <row r="710">
          <cell r="A710" t="str">
            <v>Arceburgo</v>
          </cell>
        </row>
        <row r="711">
          <cell r="A711" t="str">
            <v>Arceburgo</v>
          </cell>
        </row>
        <row r="712">
          <cell r="A712" t="str">
            <v>Arceburgo</v>
          </cell>
        </row>
        <row r="713">
          <cell r="A713" t="str">
            <v>Arceburgo</v>
          </cell>
        </row>
        <row r="714">
          <cell r="A714" t="str">
            <v>Arcos</v>
          </cell>
        </row>
        <row r="715">
          <cell r="A715" t="str">
            <v>Arcos</v>
          </cell>
        </row>
        <row r="716">
          <cell r="A716" t="str">
            <v>Arcos</v>
          </cell>
        </row>
        <row r="717">
          <cell r="A717" t="str">
            <v>Arcos</v>
          </cell>
        </row>
        <row r="718">
          <cell r="A718" t="str">
            <v>Arcos</v>
          </cell>
        </row>
        <row r="719">
          <cell r="A719" t="str">
            <v>Arcos</v>
          </cell>
        </row>
        <row r="720">
          <cell r="A720" t="str">
            <v>Arcos</v>
          </cell>
        </row>
        <row r="721">
          <cell r="A721" t="str">
            <v>Arcos</v>
          </cell>
        </row>
        <row r="722">
          <cell r="A722" t="str">
            <v>Arcos</v>
          </cell>
        </row>
        <row r="723">
          <cell r="A723" t="str">
            <v>Arcos</v>
          </cell>
        </row>
        <row r="724">
          <cell r="A724" t="str">
            <v>Arcos</v>
          </cell>
        </row>
        <row r="725">
          <cell r="A725" t="str">
            <v>Arcos</v>
          </cell>
        </row>
        <row r="726">
          <cell r="A726" t="str">
            <v>Arcos</v>
          </cell>
        </row>
        <row r="727">
          <cell r="A727" t="str">
            <v>Arcos</v>
          </cell>
        </row>
        <row r="728">
          <cell r="A728" t="str">
            <v>Arcos</v>
          </cell>
        </row>
        <row r="729">
          <cell r="A729" t="str">
            <v>Arcos</v>
          </cell>
        </row>
        <row r="730">
          <cell r="A730" t="str">
            <v>Arcos</v>
          </cell>
        </row>
        <row r="731">
          <cell r="A731" t="str">
            <v>Arcos</v>
          </cell>
        </row>
        <row r="732">
          <cell r="A732" t="str">
            <v>Arcos</v>
          </cell>
        </row>
        <row r="733">
          <cell r="A733" t="str">
            <v>Arcos</v>
          </cell>
        </row>
        <row r="734">
          <cell r="A734" t="str">
            <v>Arcos</v>
          </cell>
        </row>
        <row r="735">
          <cell r="A735" t="str">
            <v>Arcos</v>
          </cell>
        </row>
        <row r="736">
          <cell r="A736" t="str">
            <v>Arcos</v>
          </cell>
        </row>
        <row r="737">
          <cell r="A737" t="str">
            <v>Arcos</v>
          </cell>
        </row>
        <row r="738">
          <cell r="A738" t="str">
            <v>Areado</v>
          </cell>
        </row>
        <row r="739">
          <cell r="A739" t="str">
            <v>Areado</v>
          </cell>
        </row>
        <row r="740">
          <cell r="A740" t="str">
            <v>Areado</v>
          </cell>
        </row>
        <row r="741">
          <cell r="A741" t="str">
            <v>Areado</v>
          </cell>
        </row>
        <row r="742">
          <cell r="A742" t="str">
            <v>Areado</v>
          </cell>
        </row>
        <row r="743">
          <cell r="A743" t="str">
            <v>Areado</v>
          </cell>
        </row>
        <row r="744">
          <cell r="A744" t="str">
            <v>Areado</v>
          </cell>
        </row>
        <row r="745">
          <cell r="A745" t="str">
            <v>Areado</v>
          </cell>
        </row>
        <row r="746">
          <cell r="A746" t="str">
            <v>Areado</v>
          </cell>
        </row>
        <row r="747">
          <cell r="A747" t="str">
            <v>Areado</v>
          </cell>
        </row>
        <row r="748">
          <cell r="A748" t="str">
            <v>Areado</v>
          </cell>
        </row>
        <row r="749">
          <cell r="A749" t="str">
            <v>Areado</v>
          </cell>
        </row>
        <row r="750">
          <cell r="A750" t="str">
            <v>Areado</v>
          </cell>
        </row>
        <row r="751">
          <cell r="A751" t="str">
            <v>Areado</v>
          </cell>
        </row>
        <row r="752">
          <cell r="A752" t="str">
            <v>Areado</v>
          </cell>
        </row>
        <row r="753">
          <cell r="A753" t="str">
            <v>Areado</v>
          </cell>
        </row>
        <row r="754">
          <cell r="A754" t="str">
            <v>Areado</v>
          </cell>
        </row>
        <row r="755">
          <cell r="A755" t="str">
            <v>Areado</v>
          </cell>
        </row>
        <row r="756">
          <cell r="A756" t="str">
            <v>Areado</v>
          </cell>
        </row>
        <row r="757">
          <cell r="A757" t="str">
            <v>Areado</v>
          </cell>
        </row>
        <row r="758">
          <cell r="A758" t="str">
            <v>Areado</v>
          </cell>
        </row>
        <row r="759">
          <cell r="A759" t="str">
            <v>Areado</v>
          </cell>
        </row>
        <row r="760">
          <cell r="A760" t="str">
            <v>Areado</v>
          </cell>
        </row>
        <row r="761">
          <cell r="A761" t="str">
            <v>Areado</v>
          </cell>
        </row>
        <row r="762">
          <cell r="A762" t="str">
            <v>Arinos</v>
          </cell>
        </row>
        <row r="763">
          <cell r="A763" t="str">
            <v>Arinos</v>
          </cell>
        </row>
        <row r="764">
          <cell r="A764" t="str">
            <v>Arinos</v>
          </cell>
        </row>
        <row r="765">
          <cell r="A765" t="str">
            <v>Arinos</v>
          </cell>
        </row>
        <row r="766">
          <cell r="A766" t="str">
            <v>Arinos</v>
          </cell>
        </row>
        <row r="767">
          <cell r="A767" t="str">
            <v>Arinos</v>
          </cell>
        </row>
        <row r="768">
          <cell r="A768" t="str">
            <v>Arinos</v>
          </cell>
        </row>
        <row r="769">
          <cell r="A769" t="str">
            <v>Arinos</v>
          </cell>
        </row>
        <row r="770">
          <cell r="A770" t="str">
            <v>Arinos</v>
          </cell>
        </row>
        <row r="771">
          <cell r="A771" t="str">
            <v>Arinos</v>
          </cell>
        </row>
        <row r="772">
          <cell r="A772" t="str">
            <v>Arinos</v>
          </cell>
        </row>
        <row r="773">
          <cell r="A773" t="str">
            <v>Arinos</v>
          </cell>
        </row>
        <row r="774">
          <cell r="A774" t="str">
            <v>Arinos</v>
          </cell>
        </row>
        <row r="775">
          <cell r="A775" t="str">
            <v>Arinos</v>
          </cell>
        </row>
        <row r="776">
          <cell r="A776" t="str">
            <v>Arinos</v>
          </cell>
        </row>
        <row r="777">
          <cell r="A777" t="str">
            <v>Arinos</v>
          </cell>
        </row>
        <row r="778">
          <cell r="A778" t="str">
            <v>Arinos</v>
          </cell>
        </row>
        <row r="779">
          <cell r="A779" t="str">
            <v>Arinos</v>
          </cell>
        </row>
        <row r="780">
          <cell r="A780" t="str">
            <v>Arinos</v>
          </cell>
        </row>
        <row r="781">
          <cell r="A781" t="str">
            <v>Arinos</v>
          </cell>
        </row>
        <row r="782">
          <cell r="A782" t="str">
            <v>Arinos</v>
          </cell>
        </row>
        <row r="783">
          <cell r="A783" t="str">
            <v>Arinos</v>
          </cell>
        </row>
        <row r="784">
          <cell r="A784" t="str">
            <v>Arinos</v>
          </cell>
        </row>
        <row r="785">
          <cell r="A785" t="str">
            <v>Arinos</v>
          </cell>
        </row>
        <row r="786">
          <cell r="A786" t="str">
            <v>Astolfo Dutra</v>
          </cell>
        </row>
        <row r="787">
          <cell r="A787" t="str">
            <v>Astolfo Dutra</v>
          </cell>
        </row>
        <row r="788">
          <cell r="A788" t="str">
            <v>Astolfo Dutra</v>
          </cell>
        </row>
        <row r="789">
          <cell r="A789" t="str">
            <v>Astolfo Dutra</v>
          </cell>
        </row>
        <row r="790">
          <cell r="A790" t="str">
            <v>Astolfo Dutra</v>
          </cell>
        </row>
        <row r="791">
          <cell r="A791" t="str">
            <v>Astolfo Dutra</v>
          </cell>
        </row>
        <row r="792">
          <cell r="A792" t="str">
            <v>Astolfo Dutra</v>
          </cell>
        </row>
        <row r="793">
          <cell r="A793" t="str">
            <v>Astolfo Dutra</v>
          </cell>
        </row>
        <row r="794">
          <cell r="A794" t="str">
            <v>Astolfo Dutra</v>
          </cell>
        </row>
        <row r="795">
          <cell r="A795" t="str">
            <v>Astolfo Dutra</v>
          </cell>
        </row>
        <row r="796">
          <cell r="A796" t="str">
            <v>Astolfo Dutra</v>
          </cell>
        </row>
        <row r="797">
          <cell r="A797" t="str">
            <v>Astolfo Dutra</v>
          </cell>
        </row>
        <row r="798">
          <cell r="A798" t="str">
            <v>Astolfo Dutra</v>
          </cell>
        </row>
        <row r="799">
          <cell r="A799" t="str">
            <v>Astolfo Dutra</v>
          </cell>
        </row>
        <row r="800">
          <cell r="A800" t="str">
            <v>Astolfo Dutra</v>
          </cell>
        </row>
        <row r="801">
          <cell r="A801" t="str">
            <v>Astolfo Dutra</v>
          </cell>
        </row>
        <row r="802">
          <cell r="A802" t="str">
            <v>Astolfo Dutra</v>
          </cell>
        </row>
        <row r="803">
          <cell r="A803" t="str">
            <v>Astolfo Dutra</v>
          </cell>
        </row>
        <row r="804">
          <cell r="A804" t="str">
            <v>Astolfo Dutra</v>
          </cell>
        </row>
        <row r="805">
          <cell r="A805" t="str">
            <v>Astolfo Dutra</v>
          </cell>
        </row>
        <row r="806">
          <cell r="A806" t="str">
            <v>Astolfo Dutra</v>
          </cell>
        </row>
        <row r="807">
          <cell r="A807" t="str">
            <v>Astolfo Dutra</v>
          </cell>
        </row>
        <row r="808">
          <cell r="A808" t="str">
            <v>Astolfo Dutra</v>
          </cell>
        </row>
        <row r="809">
          <cell r="A809" t="str">
            <v>Astolfo Dutra</v>
          </cell>
        </row>
        <row r="810">
          <cell r="A810" t="str">
            <v>Ataléia</v>
          </cell>
        </row>
        <row r="811">
          <cell r="A811" t="str">
            <v>Ataléia</v>
          </cell>
        </row>
        <row r="812">
          <cell r="A812" t="str">
            <v>Ataléia</v>
          </cell>
        </row>
        <row r="813">
          <cell r="A813" t="str">
            <v>Ataléia</v>
          </cell>
        </row>
        <row r="814">
          <cell r="A814" t="str">
            <v>Ataléia</v>
          </cell>
        </row>
        <row r="815">
          <cell r="A815" t="str">
            <v>Ataléia</v>
          </cell>
        </row>
        <row r="816">
          <cell r="A816" t="str">
            <v>Ataléia</v>
          </cell>
        </row>
        <row r="817">
          <cell r="A817" t="str">
            <v>Ataléia</v>
          </cell>
        </row>
        <row r="818">
          <cell r="A818" t="str">
            <v>Ataléia</v>
          </cell>
        </row>
        <row r="819">
          <cell r="A819" t="str">
            <v>Ataléia</v>
          </cell>
        </row>
        <row r="820">
          <cell r="A820" t="str">
            <v>Ataléia</v>
          </cell>
        </row>
        <row r="821">
          <cell r="A821" t="str">
            <v>Ataléia</v>
          </cell>
        </row>
        <row r="822">
          <cell r="A822" t="str">
            <v>Ataléia</v>
          </cell>
        </row>
        <row r="823">
          <cell r="A823" t="str">
            <v>Ataléia</v>
          </cell>
        </row>
        <row r="824">
          <cell r="A824" t="str">
            <v>Ataléia</v>
          </cell>
        </row>
        <row r="825">
          <cell r="A825" t="str">
            <v>Ataléia</v>
          </cell>
        </row>
        <row r="826">
          <cell r="A826" t="str">
            <v>Ataléia</v>
          </cell>
        </row>
        <row r="827">
          <cell r="A827" t="str">
            <v>Ataléia</v>
          </cell>
        </row>
        <row r="828">
          <cell r="A828" t="str">
            <v>Ataléia</v>
          </cell>
        </row>
        <row r="829">
          <cell r="A829" t="str">
            <v>Ataléia</v>
          </cell>
        </row>
        <row r="830">
          <cell r="A830" t="str">
            <v>Ataléia</v>
          </cell>
        </row>
        <row r="831">
          <cell r="A831" t="str">
            <v>Ataléia</v>
          </cell>
        </row>
        <row r="832">
          <cell r="A832" t="str">
            <v>Ataléia</v>
          </cell>
        </row>
        <row r="833">
          <cell r="A833" t="str">
            <v>Ataléia</v>
          </cell>
        </row>
        <row r="834">
          <cell r="A834" t="str">
            <v>Augusto de Lima</v>
          </cell>
        </row>
        <row r="835">
          <cell r="A835" t="str">
            <v>Augusto de Lima</v>
          </cell>
        </row>
        <row r="836">
          <cell r="A836" t="str">
            <v>Augusto de Lima</v>
          </cell>
        </row>
        <row r="837">
          <cell r="A837" t="str">
            <v>Augusto de Lima</v>
          </cell>
        </row>
        <row r="838">
          <cell r="A838" t="str">
            <v>Augusto de Lima</v>
          </cell>
        </row>
        <row r="839">
          <cell r="A839" t="str">
            <v>Augusto de Lima</v>
          </cell>
        </row>
        <row r="840">
          <cell r="A840" t="str">
            <v>Augusto de Lima</v>
          </cell>
        </row>
        <row r="841">
          <cell r="A841" t="str">
            <v>Augusto de Lima</v>
          </cell>
        </row>
        <row r="842">
          <cell r="A842" t="str">
            <v>Augusto de Lima</v>
          </cell>
        </row>
        <row r="843">
          <cell r="A843" t="str">
            <v>Augusto de Lima</v>
          </cell>
        </row>
        <row r="844">
          <cell r="A844" t="str">
            <v>Augusto de Lima</v>
          </cell>
        </row>
        <row r="845">
          <cell r="A845" t="str">
            <v>Augusto de Lima</v>
          </cell>
        </row>
        <row r="846">
          <cell r="A846" t="str">
            <v>Augusto de Lima</v>
          </cell>
        </row>
        <row r="847">
          <cell r="A847" t="str">
            <v>Augusto de Lima</v>
          </cell>
        </row>
        <row r="848">
          <cell r="A848" t="str">
            <v>Augusto de Lima</v>
          </cell>
        </row>
        <row r="849">
          <cell r="A849" t="str">
            <v>Augusto de Lima</v>
          </cell>
        </row>
        <row r="850">
          <cell r="A850" t="str">
            <v>Augusto de Lima</v>
          </cell>
        </row>
        <row r="851">
          <cell r="A851" t="str">
            <v>Augusto de Lima</v>
          </cell>
        </row>
        <row r="852">
          <cell r="A852" t="str">
            <v>Augusto de Lima</v>
          </cell>
        </row>
        <row r="853">
          <cell r="A853" t="str">
            <v>Augusto de Lima</v>
          </cell>
        </row>
        <row r="854">
          <cell r="A854" t="str">
            <v>Augusto de Lima</v>
          </cell>
        </row>
        <row r="855">
          <cell r="A855" t="str">
            <v>Augusto de Lima</v>
          </cell>
        </row>
        <row r="856">
          <cell r="A856" t="str">
            <v>Augusto de Lima</v>
          </cell>
        </row>
        <row r="857">
          <cell r="A857" t="str">
            <v>Augusto de Lima</v>
          </cell>
        </row>
        <row r="858">
          <cell r="A858" t="str">
            <v>Baependi</v>
          </cell>
        </row>
        <row r="859">
          <cell r="A859" t="str">
            <v>Baependi</v>
          </cell>
        </row>
        <row r="860">
          <cell r="A860" t="str">
            <v>Baependi</v>
          </cell>
        </row>
        <row r="861">
          <cell r="A861" t="str">
            <v>Baependi</v>
          </cell>
        </row>
        <row r="862">
          <cell r="A862" t="str">
            <v>Baependi</v>
          </cell>
        </row>
        <row r="863">
          <cell r="A863" t="str">
            <v>Baependi</v>
          </cell>
        </row>
        <row r="864">
          <cell r="A864" t="str">
            <v>Baependi</v>
          </cell>
        </row>
        <row r="865">
          <cell r="A865" t="str">
            <v>Baependi</v>
          </cell>
        </row>
        <row r="866">
          <cell r="A866" t="str">
            <v>Baependi</v>
          </cell>
        </row>
        <row r="867">
          <cell r="A867" t="str">
            <v>Baependi</v>
          </cell>
        </row>
        <row r="868">
          <cell r="A868" t="str">
            <v>Baependi</v>
          </cell>
        </row>
        <row r="869">
          <cell r="A869" t="str">
            <v>Baependi</v>
          </cell>
        </row>
        <row r="870">
          <cell r="A870" t="str">
            <v>Baependi</v>
          </cell>
        </row>
        <row r="871">
          <cell r="A871" t="str">
            <v>Baependi</v>
          </cell>
        </row>
        <row r="872">
          <cell r="A872" t="str">
            <v>Baependi</v>
          </cell>
        </row>
        <row r="873">
          <cell r="A873" t="str">
            <v>Baependi</v>
          </cell>
        </row>
        <row r="874">
          <cell r="A874" t="str">
            <v>Baependi</v>
          </cell>
        </row>
        <row r="875">
          <cell r="A875" t="str">
            <v>Baependi</v>
          </cell>
        </row>
        <row r="876">
          <cell r="A876" t="str">
            <v>Baependi</v>
          </cell>
        </row>
        <row r="877">
          <cell r="A877" t="str">
            <v>Baependi</v>
          </cell>
        </row>
        <row r="878">
          <cell r="A878" t="str">
            <v>Baependi</v>
          </cell>
        </row>
        <row r="879">
          <cell r="A879" t="str">
            <v>Baependi</v>
          </cell>
        </row>
        <row r="880">
          <cell r="A880" t="str">
            <v>Baependi</v>
          </cell>
        </row>
        <row r="881">
          <cell r="A881" t="str">
            <v>Baependi</v>
          </cell>
        </row>
        <row r="882">
          <cell r="A882" t="str">
            <v>Baldim</v>
          </cell>
        </row>
        <row r="883">
          <cell r="A883" t="str">
            <v>Baldim</v>
          </cell>
        </row>
        <row r="884">
          <cell r="A884" t="str">
            <v>Baldim</v>
          </cell>
        </row>
        <row r="885">
          <cell r="A885" t="str">
            <v>Baldim</v>
          </cell>
        </row>
        <row r="886">
          <cell r="A886" t="str">
            <v>Baldim</v>
          </cell>
        </row>
        <row r="887">
          <cell r="A887" t="str">
            <v>Baldim</v>
          </cell>
        </row>
        <row r="888">
          <cell r="A888" t="str">
            <v>Baldim</v>
          </cell>
        </row>
        <row r="889">
          <cell r="A889" t="str">
            <v>Baldim</v>
          </cell>
        </row>
        <row r="890">
          <cell r="A890" t="str">
            <v>Baldim</v>
          </cell>
        </row>
        <row r="891">
          <cell r="A891" t="str">
            <v>Baldim</v>
          </cell>
        </row>
        <row r="892">
          <cell r="A892" t="str">
            <v>Baldim</v>
          </cell>
        </row>
        <row r="893">
          <cell r="A893" t="str">
            <v>Baldim</v>
          </cell>
        </row>
        <row r="894">
          <cell r="A894" t="str">
            <v>Baldim</v>
          </cell>
        </row>
        <row r="895">
          <cell r="A895" t="str">
            <v>Baldim</v>
          </cell>
        </row>
        <row r="896">
          <cell r="A896" t="str">
            <v>Baldim</v>
          </cell>
        </row>
        <row r="897">
          <cell r="A897" t="str">
            <v>Baldim</v>
          </cell>
        </row>
        <row r="898">
          <cell r="A898" t="str">
            <v>Baldim</v>
          </cell>
        </row>
        <row r="899">
          <cell r="A899" t="str">
            <v>Baldim</v>
          </cell>
        </row>
        <row r="900">
          <cell r="A900" t="str">
            <v>Baldim</v>
          </cell>
        </row>
        <row r="901">
          <cell r="A901" t="str">
            <v>Baldim</v>
          </cell>
        </row>
        <row r="902">
          <cell r="A902" t="str">
            <v>Baldim</v>
          </cell>
        </row>
        <row r="903">
          <cell r="A903" t="str">
            <v>Baldim</v>
          </cell>
        </row>
        <row r="904">
          <cell r="A904" t="str">
            <v>Baldim</v>
          </cell>
        </row>
        <row r="905">
          <cell r="A905" t="str">
            <v>Baldim</v>
          </cell>
        </row>
        <row r="906">
          <cell r="A906" t="str">
            <v>Bambuí</v>
          </cell>
        </row>
        <row r="907">
          <cell r="A907" t="str">
            <v>Bambuí</v>
          </cell>
        </row>
        <row r="908">
          <cell r="A908" t="str">
            <v>Bambuí</v>
          </cell>
        </row>
        <row r="909">
          <cell r="A909" t="str">
            <v>Bambuí</v>
          </cell>
        </row>
        <row r="910">
          <cell r="A910" t="str">
            <v>Bambuí</v>
          </cell>
        </row>
        <row r="911">
          <cell r="A911" t="str">
            <v>Bambuí</v>
          </cell>
        </row>
        <row r="912">
          <cell r="A912" t="str">
            <v>Bambuí</v>
          </cell>
        </row>
        <row r="913">
          <cell r="A913" t="str">
            <v>Bambuí</v>
          </cell>
        </row>
        <row r="914">
          <cell r="A914" t="str">
            <v>Bambuí</v>
          </cell>
        </row>
        <row r="915">
          <cell r="A915" t="str">
            <v>Bambuí</v>
          </cell>
        </row>
        <row r="916">
          <cell r="A916" t="str">
            <v>Bambuí</v>
          </cell>
        </row>
        <row r="917">
          <cell r="A917" t="str">
            <v>Bambuí</v>
          </cell>
        </row>
        <row r="918">
          <cell r="A918" t="str">
            <v>Bambuí</v>
          </cell>
        </row>
        <row r="919">
          <cell r="A919" t="str">
            <v>Bambuí</v>
          </cell>
        </row>
        <row r="920">
          <cell r="A920" t="str">
            <v>Bambuí</v>
          </cell>
        </row>
        <row r="921">
          <cell r="A921" t="str">
            <v>Bambuí</v>
          </cell>
        </row>
        <row r="922">
          <cell r="A922" t="str">
            <v>Bambuí</v>
          </cell>
        </row>
        <row r="923">
          <cell r="A923" t="str">
            <v>Bambuí</v>
          </cell>
        </row>
        <row r="924">
          <cell r="A924" t="str">
            <v>Bambuí</v>
          </cell>
        </row>
        <row r="925">
          <cell r="A925" t="str">
            <v>Bambuí</v>
          </cell>
        </row>
        <row r="926">
          <cell r="A926" t="str">
            <v>Bambuí</v>
          </cell>
        </row>
        <row r="927">
          <cell r="A927" t="str">
            <v>Bambuí</v>
          </cell>
        </row>
        <row r="928">
          <cell r="A928" t="str">
            <v>Bambuí</v>
          </cell>
        </row>
        <row r="929">
          <cell r="A929" t="str">
            <v>Bambuí</v>
          </cell>
        </row>
        <row r="930">
          <cell r="A930" t="str">
            <v>Barão de Cocais</v>
          </cell>
        </row>
        <row r="931">
          <cell r="A931" t="str">
            <v>Barão de Cocais</v>
          </cell>
        </row>
        <row r="932">
          <cell r="A932" t="str">
            <v>Barão de Cocais</v>
          </cell>
        </row>
        <row r="933">
          <cell r="A933" t="str">
            <v>Barão de Cocais</v>
          </cell>
        </row>
        <row r="934">
          <cell r="A934" t="str">
            <v>Barão de Cocais</v>
          </cell>
        </row>
        <row r="935">
          <cell r="A935" t="str">
            <v>Barão de Cocais</v>
          </cell>
        </row>
        <row r="936">
          <cell r="A936" t="str">
            <v>Barão de Cocais</v>
          </cell>
        </row>
        <row r="937">
          <cell r="A937" t="str">
            <v>Barão de Cocais</v>
          </cell>
        </row>
        <row r="938">
          <cell r="A938" t="str">
            <v>Barão de Cocais</v>
          </cell>
        </row>
        <row r="939">
          <cell r="A939" t="str">
            <v>Barão de Cocais</v>
          </cell>
        </row>
        <row r="940">
          <cell r="A940" t="str">
            <v>Barão de Cocais</v>
          </cell>
        </row>
        <row r="941">
          <cell r="A941" t="str">
            <v>Barão de Cocais</v>
          </cell>
        </row>
        <row r="942">
          <cell r="A942" t="str">
            <v>Barão de Cocais</v>
          </cell>
        </row>
        <row r="943">
          <cell r="A943" t="str">
            <v>Barão de Cocais</v>
          </cell>
        </row>
        <row r="944">
          <cell r="A944" t="str">
            <v>Barão de Cocais</v>
          </cell>
        </row>
        <row r="945">
          <cell r="A945" t="str">
            <v>Barão de Cocais</v>
          </cell>
        </row>
        <row r="946">
          <cell r="A946" t="str">
            <v>Barão de Cocais</v>
          </cell>
        </row>
        <row r="947">
          <cell r="A947" t="str">
            <v>Barão de Cocais</v>
          </cell>
        </row>
        <row r="948">
          <cell r="A948" t="str">
            <v>Barão de Cocais</v>
          </cell>
        </row>
        <row r="949">
          <cell r="A949" t="str">
            <v>Barão de Cocais</v>
          </cell>
        </row>
        <row r="950">
          <cell r="A950" t="str">
            <v>Barão de Cocais</v>
          </cell>
        </row>
        <row r="951">
          <cell r="A951" t="str">
            <v>Barão de Cocais</v>
          </cell>
        </row>
        <row r="952">
          <cell r="A952" t="str">
            <v>Barão de Cocais</v>
          </cell>
        </row>
        <row r="953">
          <cell r="A953" t="str">
            <v>Barão de Cocais</v>
          </cell>
        </row>
        <row r="954">
          <cell r="A954" t="str">
            <v>Barão de Monte Alto</v>
          </cell>
        </row>
        <row r="955">
          <cell r="A955" t="str">
            <v>Barão de Monte Alto</v>
          </cell>
        </row>
        <row r="956">
          <cell r="A956" t="str">
            <v>Barão de Monte Alto</v>
          </cell>
        </row>
        <row r="957">
          <cell r="A957" t="str">
            <v>Barão de Monte Alto</v>
          </cell>
        </row>
        <row r="958">
          <cell r="A958" t="str">
            <v>Barão de Monte Alto</v>
          </cell>
        </row>
        <row r="959">
          <cell r="A959" t="str">
            <v>Barão de Monte Alto</v>
          </cell>
        </row>
        <row r="960">
          <cell r="A960" t="str">
            <v>Barão de Monte Alto</v>
          </cell>
        </row>
        <row r="961">
          <cell r="A961" t="str">
            <v>Barão de Monte Alto</v>
          </cell>
        </row>
        <row r="962">
          <cell r="A962" t="str">
            <v>Barão de Monte Alto</v>
          </cell>
        </row>
        <row r="963">
          <cell r="A963" t="str">
            <v>Barão de Monte Alto</v>
          </cell>
        </row>
        <row r="964">
          <cell r="A964" t="str">
            <v>Barão de Monte Alto</v>
          </cell>
        </row>
        <row r="965">
          <cell r="A965" t="str">
            <v>Barão de Monte Alto</v>
          </cell>
        </row>
        <row r="966">
          <cell r="A966" t="str">
            <v>Barão de Monte Alto</v>
          </cell>
        </row>
        <row r="967">
          <cell r="A967" t="str">
            <v>Barão de Monte Alto</v>
          </cell>
        </row>
        <row r="968">
          <cell r="A968" t="str">
            <v>Barão de Monte Alto</v>
          </cell>
        </row>
        <row r="969">
          <cell r="A969" t="str">
            <v>Barão de Monte Alto</v>
          </cell>
        </row>
        <row r="970">
          <cell r="A970" t="str">
            <v>Barão de Monte Alto</v>
          </cell>
        </row>
        <row r="971">
          <cell r="A971" t="str">
            <v>Barão de Monte Alto</v>
          </cell>
        </row>
        <row r="972">
          <cell r="A972" t="str">
            <v>Barão de Monte Alto</v>
          </cell>
        </row>
        <row r="973">
          <cell r="A973" t="str">
            <v>Barão de Monte Alto</v>
          </cell>
        </row>
        <row r="974">
          <cell r="A974" t="str">
            <v>Barão de Monte Alto</v>
          </cell>
        </row>
        <row r="975">
          <cell r="A975" t="str">
            <v>Barão de Monte Alto</v>
          </cell>
        </row>
        <row r="976">
          <cell r="A976" t="str">
            <v>Barão de Monte Alto</v>
          </cell>
        </row>
        <row r="977">
          <cell r="A977" t="str">
            <v>Barão de Monte Alto</v>
          </cell>
        </row>
        <row r="978">
          <cell r="A978" t="str">
            <v>Barbacena</v>
          </cell>
        </row>
        <row r="979">
          <cell r="A979" t="str">
            <v>Barbacena</v>
          </cell>
        </row>
        <row r="980">
          <cell r="A980" t="str">
            <v>Barbacena</v>
          </cell>
        </row>
        <row r="981">
          <cell r="A981" t="str">
            <v>Barbacena</v>
          </cell>
        </row>
        <row r="982">
          <cell r="A982" t="str">
            <v>Barbacena</v>
          </cell>
        </row>
        <row r="983">
          <cell r="A983" t="str">
            <v>Barbacena</v>
          </cell>
        </row>
        <row r="984">
          <cell r="A984" t="str">
            <v>Barbacena</v>
          </cell>
        </row>
        <row r="985">
          <cell r="A985" t="str">
            <v>Barbacena</v>
          </cell>
        </row>
        <row r="986">
          <cell r="A986" t="str">
            <v>Barbacena</v>
          </cell>
        </row>
        <row r="987">
          <cell r="A987" t="str">
            <v>Barbacena</v>
          </cell>
        </row>
        <row r="988">
          <cell r="A988" t="str">
            <v>Barbacena</v>
          </cell>
        </row>
        <row r="989">
          <cell r="A989" t="str">
            <v>Barbacena</v>
          </cell>
        </row>
        <row r="990">
          <cell r="A990" t="str">
            <v>Barbacena</v>
          </cell>
        </row>
        <row r="991">
          <cell r="A991" t="str">
            <v>Barbacena</v>
          </cell>
        </row>
        <row r="992">
          <cell r="A992" t="str">
            <v>Barbacena</v>
          </cell>
        </row>
        <row r="993">
          <cell r="A993" t="str">
            <v>Barbacena</v>
          </cell>
        </row>
        <row r="994">
          <cell r="A994" t="str">
            <v>Barbacena</v>
          </cell>
        </row>
        <row r="995">
          <cell r="A995" t="str">
            <v>Barbacena</v>
          </cell>
        </row>
        <row r="996">
          <cell r="A996" t="str">
            <v>Barbacena</v>
          </cell>
        </row>
        <row r="997">
          <cell r="A997" t="str">
            <v>Barbacena</v>
          </cell>
        </row>
        <row r="998">
          <cell r="A998" t="str">
            <v>Barbacena</v>
          </cell>
        </row>
        <row r="999">
          <cell r="A999" t="str">
            <v>Barbacena</v>
          </cell>
        </row>
        <row r="1000">
          <cell r="A1000" t="str">
            <v>Barbacena</v>
          </cell>
        </row>
        <row r="1001">
          <cell r="A1001" t="str">
            <v>Barbacena</v>
          </cell>
        </row>
        <row r="1002">
          <cell r="A1002" t="str">
            <v>Barra Longa</v>
          </cell>
        </row>
        <row r="1003">
          <cell r="A1003" t="str">
            <v>Barra Longa</v>
          </cell>
        </row>
        <row r="1004">
          <cell r="A1004" t="str">
            <v>Barra Longa</v>
          </cell>
        </row>
        <row r="1005">
          <cell r="A1005" t="str">
            <v>Barra Longa</v>
          </cell>
        </row>
        <row r="1006">
          <cell r="A1006" t="str">
            <v>Barra Longa</v>
          </cell>
        </row>
        <row r="1007">
          <cell r="A1007" t="str">
            <v>Barra Longa</v>
          </cell>
        </row>
        <row r="1008">
          <cell r="A1008" t="str">
            <v>Barra Longa</v>
          </cell>
        </row>
        <row r="1009">
          <cell r="A1009" t="str">
            <v>Barra Longa</v>
          </cell>
        </row>
        <row r="1010">
          <cell r="A1010" t="str">
            <v>Barra Longa</v>
          </cell>
        </row>
        <row r="1011">
          <cell r="A1011" t="str">
            <v>Barra Longa</v>
          </cell>
        </row>
        <row r="1012">
          <cell r="A1012" t="str">
            <v>Barra Longa</v>
          </cell>
        </row>
        <row r="1013">
          <cell r="A1013" t="str">
            <v>Barra Longa</v>
          </cell>
        </row>
        <row r="1014">
          <cell r="A1014" t="str">
            <v>Barra Longa</v>
          </cell>
        </row>
        <row r="1015">
          <cell r="A1015" t="str">
            <v>Barra Longa</v>
          </cell>
        </row>
        <row r="1016">
          <cell r="A1016" t="str">
            <v>Barra Longa</v>
          </cell>
        </row>
        <row r="1017">
          <cell r="A1017" t="str">
            <v>Barra Longa</v>
          </cell>
        </row>
        <row r="1018">
          <cell r="A1018" t="str">
            <v>Barra Longa</v>
          </cell>
        </row>
        <row r="1019">
          <cell r="A1019" t="str">
            <v>Barra Longa</v>
          </cell>
        </row>
        <row r="1020">
          <cell r="A1020" t="str">
            <v>Barra Longa</v>
          </cell>
        </row>
        <row r="1021">
          <cell r="A1021" t="str">
            <v>Barra Longa</v>
          </cell>
        </row>
        <row r="1022">
          <cell r="A1022" t="str">
            <v>Barra Longa</v>
          </cell>
        </row>
        <row r="1023">
          <cell r="A1023" t="str">
            <v>Barra Longa</v>
          </cell>
        </row>
        <row r="1024">
          <cell r="A1024" t="str">
            <v>Barra Longa</v>
          </cell>
        </row>
        <row r="1025">
          <cell r="A1025" t="str">
            <v>Barra Longa</v>
          </cell>
        </row>
        <row r="1026">
          <cell r="A1026" t="str">
            <v>Barroso</v>
          </cell>
        </row>
        <row r="1027">
          <cell r="A1027" t="str">
            <v>Barroso</v>
          </cell>
        </row>
        <row r="1028">
          <cell r="A1028" t="str">
            <v>Barroso</v>
          </cell>
        </row>
        <row r="1029">
          <cell r="A1029" t="str">
            <v>Barroso</v>
          </cell>
        </row>
        <row r="1030">
          <cell r="A1030" t="str">
            <v>Barroso</v>
          </cell>
        </row>
        <row r="1031">
          <cell r="A1031" t="str">
            <v>Barroso</v>
          </cell>
        </row>
        <row r="1032">
          <cell r="A1032" t="str">
            <v>Barroso</v>
          </cell>
        </row>
        <row r="1033">
          <cell r="A1033" t="str">
            <v>Barroso</v>
          </cell>
        </row>
        <row r="1034">
          <cell r="A1034" t="str">
            <v>Barroso</v>
          </cell>
        </row>
        <row r="1035">
          <cell r="A1035" t="str">
            <v>Barroso</v>
          </cell>
        </row>
        <row r="1036">
          <cell r="A1036" t="str">
            <v>Barroso</v>
          </cell>
        </row>
        <row r="1037">
          <cell r="A1037" t="str">
            <v>Barroso</v>
          </cell>
        </row>
        <row r="1038">
          <cell r="A1038" t="str">
            <v>Barroso</v>
          </cell>
        </row>
        <row r="1039">
          <cell r="A1039" t="str">
            <v>Barroso</v>
          </cell>
        </row>
        <row r="1040">
          <cell r="A1040" t="str">
            <v>Barroso</v>
          </cell>
        </row>
        <row r="1041">
          <cell r="A1041" t="str">
            <v>Barroso</v>
          </cell>
        </row>
        <row r="1042">
          <cell r="A1042" t="str">
            <v>Barroso</v>
          </cell>
        </row>
        <row r="1043">
          <cell r="A1043" t="str">
            <v>Barroso</v>
          </cell>
        </row>
        <row r="1044">
          <cell r="A1044" t="str">
            <v>Barroso</v>
          </cell>
        </row>
        <row r="1045">
          <cell r="A1045" t="str">
            <v>Barroso</v>
          </cell>
        </row>
        <row r="1046">
          <cell r="A1046" t="str">
            <v>Barroso</v>
          </cell>
        </row>
        <row r="1047">
          <cell r="A1047" t="str">
            <v>Barroso</v>
          </cell>
        </row>
        <row r="1048">
          <cell r="A1048" t="str">
            <v>Barroso</v>
          </cell>
        </row>
        <row r="1049">
          <cell r="A1049" t="str">
            <v>Barroso</v>
          </cell>
        </row>
        <row r="1050">
          <cell r="A1050" t="str">
            <v>Bela Vista de Minas</v>
          </cell>
        </row>
        <row r="1051">
          <cell r="A1051" t="str">
            <v>Bela Vista de Minas</v>
          </cell>
        </row>
        <row r="1052">
          <cell r="A1052" t="str">
            <v>Bela Vista de Minas</v>
          </cell>
        </row>
        <row r="1053">
          <cell r="A1053" t="str">
            <v>Bela Vista de Minas</v>
          </cell>
        </row>
        <row r="1054">
          <cell r="A1054" t="str">
            <v>Bela Vista de Minas</v>
          </cell>
        </row>
        <row r="1055">
          <cell r="A1055" t="str">
            <v>Bela Vista de Minas</v>
          </cell>
        </row>
        <row r="1056">
          <cell r="A1056" t="str">
            <v>Bela Vista de Minas</v>
          </cell>
        </row>
        <row r="1057">
          <cell r="A1057" t="str">
            <v>Bela Vista de Minas</v>
          </cell>
        </row>
        <row r="1058">
          <cell r="A1058" t="str">
            <v>Bela Vista de Minas</v>
          </cell>
        </row>
        <row r="1059">
          <cell r="A1059" t="str">
            <v>Bela Vista de Minas</v>
          </cell>
        </row>
        <row r="1060">
          <cell r="A1060" t="str">
            <v>Bela Vista de Minas</v>
          </cell>
        </row>
        <row r="1061">
          <cell r="A1061" t="str">
            <v>Bela Vista de Minas</v>
          </cell>
        </row>
        <row r="1062">
          <cell r="A1062" t="str">
            <v>Bela Vista de Minas</v>
          </cell>
        </row>
        <row r="1063">
          <cell r="A1063" t="str">
            <v>Bela Vista de Minas</v>
          </cell>
        </row>
        <row r="1064">
          <cell r="A1064" t="str">
            <v>Bela Vista de Minas</v>
          </cell>
        </row>
        <row r="1065">
          <cell r="A1065" t="str">
            <v>Bela Vista de Minas</v>
          </cell>
        </row>
        <row r="1066">
          <cell r="A1066" t="str">
            <v>Bela Vista de Minas</v>
          </cell>
        </row>
        <row r="1067">
          <cell r="A1067" t="str">
            <v>Bela Vista de Minas</v>
          </cell>
        </row>
        <row r="1068">
          <cell r="A1068" t="str">
            <v>Bela Vista de Minas</v>
          </cell>
        </row>
        <row r="1069">
          <cell r="A1069" t="str">
            <v>Bela Vista de Minas</v>
          </cell>
        </row>
        <row r="1070">
          <cell r="A1070" t="str">
            <v>Bela Vista de Minas</v>
          </cell>
        </row>
        <row r="1071">
          <cell r="A1071" t="str">
            <v>Bela Vista de Minas</v>
          </cell>
        </row>
        <row r="1072">
          <cell r="A1072" t="str">
            <v>Bela Vista de Minas</v>
          </cell>
        </row>
        <row r="1073">
          <cell r="A1073" t="str">
            <v>Bela Vista de Minas</v>
          </cell>
        </row>
        <row r="1074">
          <cell r="A1074" t="str">
            <v>Belmiro Braga</v>
          </cell>
        </row>
        <row r="1075">
          <cell r="A1075" t="str">
            <v>Belmiro Braga</v>
          </cell>
        </row>
        <row r="1076">
          <cell r="A1076" t="str">
            <v>Belmiro Braga</v>
          </cell>
        </row>
        <row r="1077">
          <cell r="A1077" t="str">
            <v>Belmiro Braga</v>
          </cell>
        </row>
        <row r="1078">
          <cell r="A1078" t="str">
            <v>Belmiro Braga</v>
          </cell>
        </row>
        <row r="1079">
          <cell r="A1079" t="str">
            <v>Belmiro Braga</v>
          </cell>
        </row>
        <row r="1080">
          <cell r="A1080" t="str">
            <v>Belmiro Braga</v>
          </cell>
        </row>
        <row r="1081">
          <cell r="A1081" t="str">
            <v>Belmiro Braga</v>
          </cell>
        </row>
        <row r="1082">
          <cell r="A1082" t="str">
            <v>Belmiro Braga</v>
          </cell>
        </row>
        <row r="1083">
          <cell r="A1083" t="str">
            <v>Belmiro Braga</v>
          </cell>
        </row>
        <row r="1084">
          <cell r="A1084" t="str">
            <v>Belmiro Braga</v>
          </cell>
        </row>
        <row r="1085">
          <cell r="A1085" t="str">
            <v>Belmiro Braga</v>
          </cell>
        </row>
        <row r="1086">
          <cell r="A1086" t="str">
            <v>Belmiro Braga</v>
          </cell>
        </row>
        <row r="1087">
          <cell r="A1087" t="str">
            <v>Belmiro Braga</v>
          </cell>
        </row>
        <row r="1088">
          <cell r="A1088" t="str">
            <v>Belmiro Braga</v>
          </cell>
        </row>
        <row r="1089">
          <cell r="A1089" t="str">
            <v>Belmiro Braga</v>
          </cell>
        </row>
        <row r="1090">
          <cell r="A1090" t="str">
            <v>Belmiro Braga</v>
          </cell>
        </row>
        <row r="1091">
          <cell r="A1091" t="str">
            <v>Belmiro Braga</v>
          </cell>
        </row>
        <row r="1092">
          <cell r="A1092" t="str">
            <v>Belmiro Braga</v>
          </cell>
        </row>
        <row r="1093">
          <cell r="A1093" t="str">
            <v>Belmiro Braga</v>
          </cell>
        </row>
        <row r="1094">
          <cell r="A1094" t="str">
            <v>Belmiro Braga</v>
          </cell>
        </row>
        <row r="1095">
          <cell r="A1095" t="str">
            <v>Belmiro Braga</v>
          </cell>
        </row>
        <row r="1096">
          <cell r="A1096" t="str">
            <v>Belmiro Braga</v>
          </cell>
        </row>
        <row r="1097">
          <cell r="A1097" t="str">
            <v>Belmiro Braga</v>
          </cell>
        </row>
        <row r="1098">
          <cell r="A1098" t="str">
            <v>Belo Horizonte</v>
          </cell>
        </row>
        <row r="1099">
          <cell r="A1099" t="str">
            <v>Belo Horizonte</v>
          </cell>
        </row>
        <row r="1100">
          <cell r="A1100" t="str">
            <v>Belo Horizonte</v>
          </cell>
        </row>
        <row r="1101">
          <cell r="A1101" t="str">
            <v>Belo Horizonte</v>
          </cell>
        </row>
        <row r="1102">
          <cell r="A1102" t="str">
            <v>Belo Horizonte</v>
          </cell>
        </row>
        <row r="1103">
          <cell r="A1103" t="str">
            <v>Belo Horizonte</v>
          </cell>
        </row>
        <row r="1104">
          <cell r="A1104" t="str">
            <v>Belo Horizonte</v>
          </cell>
        </row>
        <row r="1105">
          <cell r="A1105" t="str">
            <v>Belo Horizonte</v>
          </cell>
        </row>
        <row r="1106">
          <cell r="A1106" t="str">
            <v>Belo Horizonte</v>
          </cell>
        </row>
        <row r="1107">
          <cell r="A1107" t="str">
            <v>Belo Horizonte</v>
          </cell>
        </row>
        <row r="1108">
          <cell r="A1108" t="str">
            <v>Belo Horizonte</v>
          </cell>
        </row>
        <row r="1109">
          <cell r="A1109" t="str">
            <v>Belo Horizonte</v>
          </cell>
        </row>
        <row r="1110">
          <cell r="A1110" t="str">
            <v>Belo Horizonte</v>
          </cell>
        </row>
        <row r="1111">
          <cell r="A1111" t="str">
            <v>Belo Horizonte</v>
          </cell>
        </row>
        <row r="1112">
          <cell r="A1112" t="str">
            <v>Belo Horizonte</v>
          </cell>
        </row>
        <row r="1113">
          <cell r="A1113" t="str">
            <v>Belo Horizonte</v>
          </cell>
        </row>
        <row r="1114">
          <cell r="A1114" t="str">
            <v>Belo Horizonte</v>
          </cell>
        </row>
        <row r="1115">
          <cell r="A1115" t="str">
            <v>Belo Horizonte</v>
          </cell>
        </row>
        <row r="1116">
          <cell r="A1116" t="str">
            <v>Belo Horizonte</v>
          </cell>
        </row>
        <row r="1117">
          <cell r="A1117" t="str">
            <v>Belo Horizonte</v>
          </cell>
        </row>
        <row r="1118">
          <cell r="A1118" t="str">
            <v>Belo Horizonte</v>
          </cell>
        </row>
        <row r="1119">
          <cell r="A1119" t="str">
            <v>Belo Horizonte</v>
          </cell>
        </row>
        <row r="1120">
          <cell r="A1120" t="str">
            <v>Belo Horizonte</v>
          </cell>
        </row>
        <row r="1121">
          <cell r="A1121" t="str">
            <v>Belo Horizonte</v>
          </cell>
        </row>
        <row r="1122">
          <cell r="A1122" t="str">
            <v>Belo Vale</v>
          </cell>
        </row>
        <row r="1123">
          <cell r="A1123" t="str">
            <v>Belo Vale</v>
          </cell>
        </row>
        <row r="1124">
          <cell r="A1124" t="str">
            <v>Belo Vale</v>
          </cell>
        </row>
        <row r="1125">
          <cell r="A1125" t="str">
            <v>Belo Vale</v>
          </cell>
        </row>
        <row r="1126">
          <cell r="A1126" t="str">
            <v>Belo Vale</v>
          </cell>
        </row>
        <row r="1127">
          <cell r="A1127" t="str">
            <v>Belo Vale</v>
          </cell>
        </row>
        <row r="1128">
          <cell r="A1128" t="str">
            <v>Belo Vale</v>
          </cell>
        </row>
        <row r="1129">
          <cell r="A1129" t="str">
            <v>Belo Vale</v>
          </cell>
        </row>
        <row r="1130">
          <cell r="A1130" t="str">
            <v>Belo Vale</v>
          </cell>
        </row>
        <row r="1131">
          <cell r="A1131" t="str">
            <v>Belo Vale</v>
          </cell>
        </row>
        <row r="1132">
          <cell r="A1132" t="str">
            <v>Belo Vale</v>
          </cell>
        </row>
        <row r="1133">
          <cell r="A1133" t="str">
            <v>Belo Vale</v>
          </cell>
        </row>
        <row r="1134">
          <cell r="A1134" t="str">
            <v>Belo Vale</v>
          </cell>
        </row>
        <row r="1135">
          <cell r="A1135" t="str">
            <v>Belo Vale</v>
          </cell>
        </row>
        <row r="1136">
          <cell r="A1136" t="str">
            <v>Belo Vale</v>
          </cell>
        </row>
        <row r="1137">
          <cell r="A1137" t="str">
            <v>Belo Vale</v>
          </cell>
        </row>
        <row r="1138">
          <cell r="A1138" t="str">
            <v>Belo Vale</v>
          </cell>
        </row>
        <row r="1139">
          <cell r="A1139" t="str">
            <v>Belo Vale</v>
          </cell>
        </row>
        <row r="1140">
          <cell r="A1140" t="str">
            <v>Belo Vale</v>
          </cell>
        </row>
        <row r="1141">
          <cell r="A1141" t="str">
            <v>Belo Vale</v>
          </cell>
        </row>
        <row r="1142">
          <cell r="A1142" t="str">
            <v>Belo Vale</v>
          </cell>
        </row>
        <row r="1143">
          <cell r="A1143" t="str">
            <v>Belo Vale</v>
          </cell>
        </row>
        <row r="1144">
          <cell r="A1144" t="str">
            <v>Belo Vale</v>
          </cell>
        </row>
        <row r="1145">
          <cell r="A1145" t="str">
            <v>Belo Vale</v>
          </cell>
        </row>
        <row r="1146">
          <cell r="A1146" t="str">
            <v>Berizal</v>
          </cell>
        </row>
        <row r="1147">
          <cell r="A1147" t="str">
            <v>Berizal</v>
          </cell>
        </row>
        <row r="1148">
          <cell r="A1148" t="str">
            <v>Berizal</v>
          </cell>
        </row>
        <row r="1149">
          <cell r="A1149" t="str">
            <v>Berizal</v>
          </cell>
        </row>
        <row r="1150">
          <cell r="A1150" t="str">
            <v>Berizal</v>
          </cell>
        </row>
        <row r="1151">
          <cell r="A1151" t="str">
            <v>Berizal</v>
          </cell>
        </row>
        <row r="1152">
          <cell r="A1152" t="str">
            <v>Berizal</v>
          </cell>
        </row>
        <row r="1153">
          <cell r="A1153" t="str">
            <v>Berizal</v>
          </cell>
        </row>
        <row r="1154">
          <cell r="A1154" t="str">
            <v>Berizal</v>
          </cell>
        </row>
        <row r="1155">
          <cell r="A1155" t="str">
            <v>Berizal</v>
          </cell>
        </row>
        <row r="1156">
          <cell r="A1156" t="str">
            <v>Berizal</v>
          </cell>
        </row>
        <row r="1157">
          <cell r="A1157" t="str">
            <v>Berizal</v>
          </cell>
        </row>
        <row r="1158">
          <cell r="A1158" t="str">
            <v>Berizal</v>
          </cell>
        </row>
        <row r="1159">
          <cell r="A1159" t="str">
            <v>Berizal</v>
          </cell>
        </row>
        <row r="1160">
          <cell r="A1160" t="str">
            <v>Berizal</v>
          </cell>
        </row>
        <row r="1161">
          <cell r="A1161" t="str">
            <v>Berizal</v>
          </cell>
        </row>
        <row r="1162">
          <cell r="A1162" t="str">
            <v>Berizal</v>
          </cell>
        </row>
        <row r="1163">
          <cell r="A1163" t="str">
            <v>Berizal</v>
          </cell>
        </row>
        <row r="1164">
          <cell r="A1164" t="str">
            <v>Berizal</v>
          </cell>
        </row>
        <row r="1165">
          <cell r="A1165" t="str">
            <v>Berizal</v>
          </cell>
        </row>
        <row r="1166">
          <cell r="A1166" t="str">
            <v>Berizal</v>
          </cell>
        </row>
        <row r="1167">
          <cell r="A1167" t="str">
            <v>Berizal</v>
          </cell>
        </row>
        <row r="1168">
          <cell r="A1168" t="str">
            <v>Berizal</v>
          </cell>
        </row>
        <row r="1169">
          <cell r="A1169" t="str">
            <v>Berizal</v>
          </cell>
        </row>
        <row r="1170">
          <cell r="A1170" t="str">
            <v>Betim</v>
          </cell>
        </row>
        <row r="1171">
          <cell r="A1171" t="str">
            <v>Betim</v>
          </cell>
        </row>
        <row r="1172">
          <cell r="A1172" t="str">
            <v>Betim</v>
          </cell>
        </row>
        <row r="1173">
          <cell r="A1173" t="str">
            <v>Betim</v>
          </cell>
        </row>
        <row r="1174">
          <cell r="A1174" t="str">
            <v>Betim</v>
          </cell>
        </row>
        <row r="1175">
          <cell r="A1175" t="str">
            <v>Betim</v>
          </cell>
        </row>
        <row r="1176">
          <cell r="A1176" t="str">
            <v>Betim</v>
          </cell>
        </row>
        <row r="1177">
          <cell r="A1177" t="str">
            <v>Betim</v>
          </cell>
        </row>
        <row r="1178">
          <cell r="A1178" t="str">
            <v>Betim</v>
          </cell>
        </row>
        <row r="1179">
          <cell r="A1179" t="str">
            <v>Betim</v>
          </cell>
        </row>
        <row r="1180">
          <cell r="A1180" t="str">
            <v>Betim</v>
          </cell>
        </row>
        <row r="1181">
          <cell r="A1181" t="str">
            <v>Betim</v>
          </cell>
        </row>
        <row r="1182">
          <cell r="A1182" t="str">
            <v>Betim</v>
          </cell>
        </row>
        <row r="1183">
          <cell r="A1183" t="str">
            <v>Betim</v>
          </cell>
        </row>
        <row r="1184">
          <cell r="A1184" t="str">
            <v>Betim</v>
          </cell>
        </row>
        <row r="1185">
          <cell r="A1185" t="str">
            <v>Betim</v>
          </cell>
        </row>
        <row r="1186">
          <cell r="A1186" t="str">
            <v>Betim</v>
          </cell>
        </row>
        <row r="1187">
          <cell r="A1187" t="str">
            <v>Betim</v>
          </cell>
        </row>
        <row r="1188">
          <cell r="A1188" t="str">
            <v>Betim</v>
          </cell>
        </row>
        <row r="1189">
          <cell r="A1189" t="str">
            <v>Betim</v>
          </cell>
        </row>
        <row r="1190">
          <cell r="A1190" t="str">
            <v>Betim</v>
          </cell>
        </row>
        <row r="1191">
          <cell r="A1191" t="str">
            <v>Betim</v>
          </cell>
        </row>
        <row r="1192">
          <cell r="A1192" t="str">
            <v>Betim</v>
          </cell>
        </row>
        <row r="1193">
          <cell r="A1193" t="str">
            <v>Betim</v>
          </cell>
        </row>
        <row r="1194">
          <cell r="A1194" t="str">
            <v>Bicas</v>
          </cell>
        </row>
        <row r="1195">
          <cell r="A1195" t="str">
            <v>Bicas</v>
          </cell>
        </row>
        <row r="1196">
          <cell r="A1196" t="str">
            <v>Bicas</v>
          </cell>
        </row>
        <row r="1197">
          <cell r="A1197" t="str">
            <v>Bicas</v>
          </cell>
        </row>
        <row r="1198">
          <cell r="A1198" t="str">
            <v>Bicas</v>
          </cell>
        </row>
        <row r="1199">
          <cell r="A1199" t="str">
            <v>Bicas</v>
          </cell>
        </row>
        <row r="1200">
          <cell r="A1200" t="str">
            <v>Bicas</v>
          </cell>
        </row>
        <row r="1201">
          <cell r="A1201" t="str">
            <v>Bicas</v>
          </cell>
        </row>
        <row r="1202">
          <cell r="A1202" t="str">
            <v>Bicas</v>
          </cell>
        </row>
        <row r="1203">
          <cell r="A1203" t="str">
            <v>Bicas</v>
          </cell>
        </row>
        <row r="1204">
          <cell r="A1204" t="str">
            <v>Bicas</v>
          </cell>
        </row>
        <row r="1205">
          <cell r="A1205" t="str">
            <v>Bicas</v>
          </cell>
        </row>
        <row r="1206">
          <cell r="A1206" t="str">
            <v>Bicas</v>
          </cell>
        </row>
        <row r="1207">
          <cell r="A1207" t="str">
            <v>Bicas</v>
          </cell>
        </row>
        <row r="1208">
          <cell r="A1208" t="str">
            <v>Bicas</v>
          </cell>
        </row>
        <row r="1209">
          <cell r="A1209" t="str">
            <v>Bicas</v>
          </cell>
        </row>
        <row r="1210">
          <cell r="A1210" t="str">
            <v>Bicas</v>
          </cell>
        </row>
        <row r="1211">
          <cell r="A1211" t="str">
            <v>Bicas</v>
          </cell>
        </row>
        <row r="1212">
          <cell r="A1212" t="str">
            <v>Bicas</v>
          </cell>
        </row>
        <row r="1213">
          <cell r="A1213" t="str">
            <v>Bicas</v>
          </cell>
        </row>
        <row r="1214">
          <cell r="A1214" t="str">
            <v>Bicas</v>
          </cell>
        </row>
        <row r="1215">
          <cell r="A1215" t="str">
            <v>Bicas</v>
          </cell>
        </row>
        <row r="1216">
          <cell r="A1216" t="str">
            <v>Bicas</v>
          </cell>
        </row>
        <row r="1217">
          <cell r="A1217" t="str">
            <v>Bicas</v>
          </cell>
        </row>
        <row r="1218">
          <cell r="A1218" t="str">
            <v>Biquinhas</v>
          </cell>
        </row>
        <row r="1219">
          <cell r="A1219" t="str">
            <v>Biquinhas</v>
          </cell>
        </row>
        <row r="1220">
          <cell r="A1220" t="str">
            <v>Biquinhas</v>
          </cell>
        </row>
        <row r="1221">
          <cell r="A1221" t="str">
            <v>Biquinhas</v>
          </cell>
        </row>
        <row r="1222">
          <cell r="A1222" t="str">
            <v>Biquinhas</v>
          </cell>
        </row>
        <row r="1223">
          <cell r="A1223" t="str">
            <v>Biquinhas</v>
          </cell>
        </row>
        <row r="1224">
          <cell r="A1224" t="str">
            <v>Biquinhas</v>
          </cell>
        </row>
        <row r="1225">
          <cell r="A1225" t="str">
            <v>Biquinhas</v>
          </cell>
        </row>
        <row r="1226">
          <cell r="A1226" t="str">
            <v>Biquinhas</v>
          </cell>
        </row>
        <row r="1227">
          <cell r="A1227" t="str">
            <v>Biquinhas</v>
          </cell>
        </row>
        <row r="1228">
          <cell r="A1228" t="str">
            <v>Biquinhas</v>
          </cell>
        </row>
        <row r="1229">
          <cell r="A1229" t="str">
            <v>Biquinhas</v>
          </cell>
        </row>
        <row r="1230">
          <cell r="A1230" t="str">
            <v>Biquinhas</v>
          </cell>
        </row>
        <row r="1231">
          <cell r="A1231" t="str">
            <v>Biquinhas</v>
          </cell>
        </row>
        <row r="1232">
          <cell r="A1232" t="str">
            <v>Biquinhas</v>
          </cell>
        </row>
        <row r="1233">
          <cell r="A1233" t="str">
            <v>Biquinhas</v>
          </cell>
        </row>
        <row r="1234">
          <cell r="A1234" t="str">
            <v>Biquinhas</v>
          </cell>
        </row>
        <row r="1235">
          <cell r="A1235" t="str">
            <v>Biquinhas</v>
          </cell>
        </row>
        <row r="1236">
          <cell r="A1236" t="str">
            <v>Biquinhas</v>
          </cell>
        </row>
        <row r="1237">
          <cell r="A1237" t="str">
            <v>Biquinhas</v>
          </cell>
        </row>
        <row r="1238">
          <cell r="A1238" t="str">
            <v>Biquinhas</v>
          </cell>
        </row>
        <row r="1239">
          <cell r="A1239" t="str">
            <v>Biquinhas</v>
          </cell>
        </row>
        <row r="1240">
          <cell r="A1240" t="str">
            <v>Biquinhas</v>
          </cell>
        </row>
        <row r="1241">
          <cell r="A1241" t="str">
            <v>Biquinhas</v>
          </cell>
        </row>
        <row r="1242">
          <cell r="A1242" t="str">
            <v>Bom Despacho</v>
          </cell>
        </row>
        <row r="1243">
          <cell r="A1243" t="str">
            <v>Bom Despacho</v>
          </cell>
        </row>
        <row r="1244">
          <cell r="A1244" t="str">
            <v>Bom Despacho</v>
          </cell>
        </row>
        <row r="1245">
          <cell r="A1245" t="str">
            <v>Bom Despacho</v>
          </cell>
        </row>
        <row r="1246">
          <cell r="A1246" t="str">
            <v>Bom Despacho</v>
          </cell>
        </row>
        <row r="1247">
          <cell r="A1247" t="str">
            <v>Bom Despacho</v>
          </cell>
        </row>
        <row r="1248">
          <cell r="A1248" t="str">
            <v>Bom Despacho</v>
          </cell>
        </row>
        <row r="1249">
          <cell r="A1249" t="str">
            <v>Bom Despacho</v>
          </cell>
        </row>
        <row r="1250">
          <cell r="A1250" t="str">
            <v>Bom Despacho</v>
          </cell>
        </row>
        <row r="1251">
          <cell r="A1251" t="str">
            <v>Bom Despacho</v>
          </cell>
        </row>
        <row r="1252">
          <cell r="A1252" t="str">
            <v>Bom Despacho</v>
          </cell>
        </row>
        <row r="1253">
          <cell r="A1253" t="str">
            <v>Bom Despacho</v>
          </cell>
        </row>
        <row r="1254">
          <cell r="A1254" t="str">
            <v>Bom Despacho</v>
          </cell>
        </row>
        <row r="1255">
          <cell r="A1255" t="str">
            <v>Bom Despacho</v>
          </cell>
        </row>
        <row r="1256">
          <cell r="A1256" t="str">
            <v>Bom Despacho</v>
          </cell>
        </row>
        <row r="1257">
          <cell r="A1257" t="str">
            <v>Bom Despacho</v>
          </cell>
        </row>
        <row r="1258">
          <cell r="A1258" t="str">
            <v>Bom Despacho</v>
          </cell>
        </row>
        <row r="1259">
          <cell r="A1259" t="str">
            <v>Bom Despacho</v>
          </cell>
        </row>
        <row r="1260">
          <cell r="A1260" t="str">
            <v>Bom Despacho</v>
          </cell>
        </row>
        <row r="1261">
          <cell r="A1261" t="str">
            <v>Bom Despacho</v>
          </cell>
        </row>
        <row r="1262">
          <cell r="A1262" t="str">
            <v>Bom Despacho</v>
          </cell>
        </row>
        <row r="1263">
          <cell r="A1263" t="str">
            <v>Bom Despacho</v>
          </cell>
        </row>
        <row r="1264">
          <cell r="A1264" t="str">
            <v>Bom Despacho</v>
          </cell>
        </row>
        <row r="1265">
          <cell r="A1265" t="str">
            <v>Bom Despacho</v>
          </cell>
        </row>
        <row r="1266">
          <cell r="A1266" t="str">
            <v>Bom Jardim de Minas</v>
          </cell>
        </row>
        <row r="1267">
          <cell r="A1267" t="str">
            <v>Bom Jardim de Minas</v>
          </cell>
        </row>
        <row r="1268">
          <cell r="A1268" t="str">
            <v>Bom Jardim de Minas</v>
          </cell>
        </row>
        <row r="1269">
          <cell r="A1269" t="str">
            <v>Bom Jardim de Minas</v>
          </cell>
        </row>
        <row r="1270">
          <cell r="A1270" t="str">
            <v>Bom Jardim de Minas</v>
          </cell>
        </row>
        <row r="1271">
          <cell r="A1271" t="str">
            <v>Bom Jardim de Minas</v>
          </cell>
        </row>
        <row r="1272">
          <cell r="A1272" t="str">
            <v>Bom Jardim de Minas</v>
          </cell>
        </row>
        <row r="1273">
          <cell r="A1273" t="str">
            <v>Bom Jardim de Minas</v>
          </cell>
        </row>
        <row r="1274">
          <cell r="A1274" t="str">
            <v>Bom Jardim de Minas</v>
          </cell>
        </row>
        <row r="1275">
          <cell r="A1275" t="str">
            <v>Bom Jardim de Minas</v>
          </cell>
        </row>
        <row r="1276">
          <cell r="A1276" t="str">
            <v>Bom Jardim de Minas</v>
          </cell>
        </row>
        <row r="1277">
          <cell r="A1277" t="str">
            <v>Bom Jardim de Minas</v>
          </cell>
        </row>
        <row r="1278">
          <cell r="A1278" t="str">
            <v>Bom Jardim de Minas</v>
          </cell>
        </row>
        <row r="1279">
          <cell r="A1279" t="str">
            <v>Bom Jardim de Minas</v>
          </cell>
        </row>
        <row r="1280">
          <cell r="A1280" t="str">
            <v>Bom Jardim de Minas</v>
          </cell>
        </row>
        <row r="1281">
          <cell r="A1281" t="str">
            <v>Bom Jardim de Minas</v>
          </cell>
        </row>
        <row r="1282">
          <cell r="A1282" t="str">
            <v>Bom Jardim de Minas</v>
          </cell>
        </row>
        <row r="1283">
          <cell r="A1283" t="str">
            <v>Bom Jardim de Minas</v>
          </cell>
        </row>
        <row r="1284">
          <cell r="A1284" t="str">
            <v>Bom Jardim de Minas</v>
          </cell>
        </row>
        <row r="1285">
          <cell r="A1285" t="str">
            <v>Bom Jardim de Minas</v>
          </cell>
        </row>
        <row r="1286">
          <cell r="A1286" t="str">
            <v>Bom Jardim de Minas</v>
          </cell>
        </row>
        <row r="1287">
          <cell r="A1287" t="str">
            <v>Bom Jardim de Minas</v>
          </cell>
        </row>
        <row r="1288">
          <cell r="A1288" t="str">
            <v>Bom Jardim de Minas</v>
          </cell>
        </row>
        <row r="1289">
          <cell r="A1289" t="str">
            <v>Bom Jardim de Minas</v>
          </cell>
        </row>
        <row r="1290">
          <cell r="A1290" t="str">
            <v>Bom Jesus da Penha</v>
          </cell>
        </row>
        <row r="1291">
          <cell r="A1291" t="str">
            <v>Bom Jesus da Penha</v>
          </cell>
        </row>
        <row r="1292">
          <cell r="A1292" t="str">
            <v>Bom Jesus da Penha</v>
          </cell>
        </row>
        <row r="1293">
          <cell r="A1293" t="str">
            <v>Bom Jesus da Penha</v>
          </cell>
        </row>
        <row r="1294">
          <cell r="A1294" t="str">
            <v>Bom Jesus da Penha</v>
          </cell>
        </row>
        <row r="1295">
          <cell r="A1295" t="str">
            <v>Bom Jesus da Penha</v>
          </cell>
        </row>
        <row r="1296">
          <cell r="A1296" t="str">
            <v>Bom Jesus da Penha</v>
          </cell>
        </row>
        <row r="1297">
          <cell r="A1297" t="str">
            <v>Bom Jesus da Penha</v>
          </cell>
        </row>
        <row r="1298">
          <cell r="A1298" t="str">
            <v>Bom Jesus da Penha</v>
          </cell>
        </row>
        <row r="1299">
          <cell r="A1299" t="str">
            <v>Bom Jesus da Penha</v>
          </cell>
        </row>
        <row r="1300">
          <cell r="A1300" t="str">
            <v>Bom Jesus da Penha</v>
          </cell>
        </row>
        <row r="1301">
          <cell r="A1301" t="str">
            <v>Bom Jesus da Penha</v>
          </cell>
        </row>
        <row r="1302">
          <cell r="A1302" t="str">
            <v>Bom Jesus da Penha</v>
          </cell>
        </row>
        <row r="1303">
          <cell r="A1303" t="str">
            <v>Bom Jesus da Penha</v>
          </cell>
        </row>
        <row r="1304">
          <cell r="A1304" t="str">
            <v>Bom Jesus da Penha</v>
          </cell>
        </row>
        <row r="1305">
          <cell r="A1305" t="str">
            <v>Bom Jesus da Penha</v>
          </cell>
        </row>
        <row r="1306">
          <cell r="A1306" t="str">
            <v>Bom Jesus da Penha</v>
          </cell>
        </row>
        <row r="1307">
          <cell r="A1307" t="str">
            <v>Bom Jesus da Penha</v>
          </cell>
        </row>
        <row r="1308">
          <cell r="A1308" t="str">
            <v>Bom Jesus da Penha</v>
          </cell>
        </row>
        <row r="1309">
          <cell r="A1309" t="str">
            <v>Bom Jesus da Penha</v>
          </cell>
        </row>
        <row r="1310">
          <cell r="A1310" t="str">
            <v>Bom Jesus da Penha</v>
          </cell>
        </row>
        <row r="1311">
          <cell r="A1311" t="str">
            <v>Bom Jesus da Penha</v>
          </cell>
        </row>
        <row r="1312">
          <cell r="A1312" t="str">
            <v>Bom Jesus da Penha</v>
          </cell>
        </row>
        <row r="1313">
          <cell r="A1313" t="str">
            <v>Bom Jesus da Penha</v>
          </cell>
        </row>
        <row r="1314">
          <cell r="A1314" t="str">
            <v>Bom Jesus do Amparo</v>
          </cell>
        </row>
        <row r="1315">
          <cell r="A1315" t="str">
            <v>Bom Jesus do Amparo</v>
          </cell>
        </row>
        <row r="1316">
          <cell r="A1316" t="str">
            <v>Bom Jesus do Amparo</v>
          </cell>
        </row>
        <row r="1317">
          <cell r="A1317" t="str">
            <v>Bom Jesus do Amparo</v>
          </cell>
        </row>
        <row r="1318">
          <cell r="A1318" t="str">
            <v>Bom Jesus do Amparo</v>
          </cell>
        </row>
        <row r="1319">
          <cell r="A1319" t="str">
            <v>Bom Jesus do Amparo</v>
          </cell>
        </row>
        <row r="1320">
          <cell r="A1320" t="str">
            <v>Bom Jesus do Amparo</v>
          </cell>
        </row>
        <row r="1321">
          <cell r="A1321" t="str">
            <v>Bom Jesus do Amparo</v>
          </cell>
        </row>
        <row r="1322">
          <cell r="A1322" t="str">
            <v>Bom Jesus do Amparo</v>
          </cell>
        </row>
        <row r="1323">
          <cell r="A1323" t="str">
            <v>Bom Jesus do Amparo</v>
          </cell>
        </row>
        <row r="1324">
          <cell r="A1324" t="str">
            <v>Bom Jesus do Amparo</v>
          </cell>
        </row>
        <row r="1325">
          <cell r="A1325" t="str">
            <v>Bom Jesus do Amparo</v>
          </cell>
        </row>
        <row r="1326">
          <cell r="A1326" t="str">
            <v>Bom Jesus do Amparo</v>
          </cell>
        </row>
        <row r="1327">
          <cell r="A1327" t="str">
            <v>Bom Jesus do Amparo</v>
          </cell>
        </row>
        <row r="1328">
          <cell r="A1328" t="str">
            <v>Bom Jesus do Amparo</v>
          </cell>
        </row>
        <row r="1329">
          <cell r="A1329" t="str">
            <v>Bom Jesus do Amparo</v>
          </cell>
        </row>
        <row r="1330">
          <cell r="A1330" t="str">
            <v>Bom Jesus do Amparo</v>
          </cell>
        </row>
        <row r="1331">
          <cell r="A1331" t="str">
            <v>Bom Jesus do Amparo</v>
          </cell>
        </row>
        <row r="1332">
          <cell r="A1332" t="str">
            <v>Bom Jesus do Amparo</v>
          </cell>
        </row>
        <row r="1333">
          <cell r="A1333" t="str">
            <v>Bom Jesus do Amparo</v>
          </cell>
        </row>
        <row r="1334">
          <cell r="A1334" t="str">
            <v>Bom Jesus do Amparo</v>
          </cell>
        </row>
        <row r="1335">
          <cell r="A1335" t="str">
            <v>Bom Jesus do Amparo</v>
          </cell>
        </row>
        <row r="1336">
          <cell r="A1336" t="str">
            <v>Bom Jesus do Amparo</v>
          </cell>
        </row>
        <row r="1337">
          <cell r="A1337" t="str">
            <v>Bom Jesus do Amparo</v>
          </cell>
        </row>
        <row r="1338">
          <cell r="A1338" t="str">
            <v>Bom Jesus do Galho</v>
          </cell>
        </row>
        <row r="1339">
          <cell r="A1339" t="str">
            <v>Bom Jesus do Galho</v>
          </cell>
        </row>
        <row r="1340">
          <cell r="A1340" t="str">
            <v>Bom Jesus do Galho</v>
          </cell>
        </row>
        <row r="1341">
          <cell r="A1341" t="str">
            <v>Bom Jesus do Galho</v>
          </cell>
        </row>
        <row r="1342">
          <cell r="A1342" t="str">
            <v>Bom Jesus do Galho</v>
          </cell>
        </row>
        <row r="1343">
          <cell r="A1343" t="str">
            <v>Bom Jesus do Galho</v>
          </cell>
        </row>
        <row r="1344">
          <cell r="A1344" t="str">
            <v>Bom Jesus do Galho</v>
          </cell>
        </row>
        <row r="1345">
          <cell r="A1345" t="str">
            <v>Bom Jesus do Galho</v>
          </cell>
        </row>
        <row r="1346">
          <cell r="A1346" t="str">
            <v>Bom Jesus do Galho</v>
          </cell>
        </row>
        <row r="1347">
          <cell r="A1347" t="str">
            <v>Bom Jesus do Galho</v>
          </cell>
        </row>
        <row r="1348">
          <cell r="A1348" t="str">
            <v>Bom Jesus do Galho</v>
          </cell>
        </row>
        <row r="1349">
          <cell r="A1349" t="str">
            <v>Bom Jesus do Galho</v>
          </cell>
        </row>
        <row r="1350">
          <cell r="A1350" t="str">
            <v>Bom Jesus do Galho</v>
          </cell>
        </row>
        <row r="1351">
          <cell r="A1351" t="str">
            <v>Bom Jesus do Galho</v>
          </cell>
        </row>
        <row r="1352">
          <cell r="A1352" t="str">
            <v>Bom Jesus do Galho</v>
          </cell>
        </row>
        <row r="1353">
          <cell r="A1353" t="str">
            <v>Bom Jesus do Galho</v>
          </cell>
        </row>
        <row r="1354">
          <cell r="A1354" t="str">
            <v>Bom Jesus do Galho</v>
          </cell>
        </row>
        <row r="1355">
          <cell r="A1355" t="str">
            <v>Bom Jesus do Galho</v>
          </cell>
        </row>
        <row r="1356">
          <cell r="A1356" t="str">
            <v>Bom Jesus do Galho</v>
          </cell>
        </row>
        <row r="1357">
          <cell r="A1357" t="str">
            <v>Bom Jesus do Galho</v>
          </cell>
        </row>
        <row r="1358">
          <cell r="A1358" t="str">
            <v>Bom Jesus do Galho</v>
          </cell>
        </row>
        <row r="1359">
          <cell r="A1359" t="str">
            <v>Bom Jesus do Galho</v>
          </cell>
        </row>
        <row r="1360">
          <cell r="A1360" t="str">
            <v>Bom Jesus do Galho</v>
          </cell>
        </row>
        <row r="1361">
          <cell r="A1361" t="str">
            <v>Bom Jesus do Galho</v>
          </cell>
        </row>
        <row r="1362">
          <cell r="A1362" t="str">
            <v>Bom Repouso</v>
          </cell>
        </row>
        <row r="1363">
          <cell r="A1363" t="str">
            <v>Bom Repouso</v>
          </cell>
        </row>
        <row r="1364">
          <cell r="A1364" t="str">
            <v>Bom Repouso</v>
          </cell>
        </row>
        <row r="1365">
          <cell r="A1365" t="str">
            <v>Bom Repouso</v>
          </cell>
        </row>
        <row r="1366">
          <cell r="A1366" t="str">
            <v>Bom Repouso</v>
          </cell>
        </row>
        <row r="1367">
          <cell r="A1367" t="str">
            <v>Bom Repouso</v>
          </cell>
        </row>
        <row r="1368">
          <cell r="A1368" t="str">
            <v>Bom Repouso</v>
          </cell>
        </row>
        <row r="1369">
          <cell r="A1369" t="str">
            <v>Bom Repouso</v>
          </cell>
        </row>
        <row r="1370">
          <cell r="A1370" t="str">
            <v>Bom Repouso</v>
          </cell>
        </row>
        <row r="1371">
          <cell r="A1371" t="str">
            <v>Bom Repouso</v>
          </cell>
        </row>
        <row r="1372">
          <cell r="A1372" t="str">
            <v>Bom Repouso</v>
          </cell>
        </row>
        <row r="1373">
          <cell r="A1373" t="str">
            <v>Bom Repouso</v>
          </cell>
        </row>
        <row r="1374">
          <cell r="A1374" t="str">
            <v>Bom Repouso</v>
          </cell>
        </row>
        <row r="1375">
          <cell r="A1375" t="str">
            <v>Bom Repouso</v>
          </cell>
        </row>
        <row r="1376">
          <cell r="A1376" t="str">
            <v>Bom Repouso</v>
          </cell>
        </row>
        <row r="1377">
          <cell r="A1377" t="str">
            <v>Bom Repouso</v>
          </cell>
        </row>
        <row r="1378">
          <cell r="A1378" t="str">
            <v>Bom Repouso</v>
          </cell>
        </row>
        <row r="1379">
          <cell r="A1379" t="str">
            <v>Bom Repouso</v>
          </cell>
        </row>
        <row r="1380">
          <cell r="A1380" t="str">
            <v>Bom Repouso</v>
          </cell>
        </row>
        <row r="1381">
          <cell r="A1381" t="str">
            <v>Bom Repouso</v>
          </cell>
        </row>
        <row r="1382">
          <cell r="A1382" t="str">
            <v>Bom Repouso</v>
          </cell>
        </row>
        <row r="1383">
          <cell r="A1383" t="str">
            <v>Bom Repouso</v>
          </cell>
        </row>
        <row r="1384">
          <cell r="A1384" t="str">
            <v>Bom Repouso</v>
          </cell>
        </row>
        <row r="1385">
          <cell r="A1385" t="str">
            <v>Bom Repouso</v>
          </cell>
        </row>
        <row r="1386">
          <cell r="A1386" t="str">
            <v>Bonfim</v>
          </cell>
        </row>
        <row r="1387">
          <cell r="A1387" t="str">
            <v>Bonfim</v>
          </cell>
        </row>
        <row r="1388">
          <cell r="A1388" t="str">
            <v>Bonfim</v>
          </cell>
        </row>
        <row r="1389">
          <cell r="A1389" t="str">
            <v>Bonfim</v>
          </cell>
        </row>
        <row r="1390">
          <cell r="A1390" t="str">
            <v>Bonfim</v>
          </cell>
        </row>
        <row r="1391">
          <cell r="A1391" t="str">
            <v>Bonfim</v>
          </cell>
        </row>
        <row r="1392">
          <cell r="A1392" t="str">
            <v>Bonfim</v>
          </cell>
        </row>
        <row r="1393">
          <cell r="A1393" t="str">
            <v>Bonfim</v>
          </cell>
        </row>
        <row r="1394">
          <cell r="A1394" t="str">
            <v>Bonfim</v>
          </cell>
        </row>
        <row r="1395">
          <cell r="A1395" t="str">
            <v>Bonfim</v>
          </cell>
        </row>
        <row r="1396">
          <cell r="A1396" t="str">
            <v>Bonfim</v>
          </cell>
        </row>
        <row r="1397">
          <cell r="A1397" t="str">
            <v>Bonfim</v>
          </cell>
        </row>
        <row r="1398">
          <cell r="A1398" t="str">
            <v>Bonfim</v>
          </cell>
        </row>
        <row r="1399">
          <cell r="A1399" t="str">
            <v>Bonfim</v>
          </cell>
        </row>
        <row r="1400">
          <cell r="A1400" t="str">
            <v>Bonfim</v>
          </cell>
        </row>
        <row r="1401">
          <cell r="A1401" t="str">
            <v>Bonfim</v>
          </cell>
        </row>
        <row r="1402">
          <cell r="A1402" t="str">
            <v>Bonfim</v>
          </cell>
        </row>
        <row r="1403">
          <cell r="A1403" t="str">
            <v>Bonfim</v>
          </cell>
        </row>
        <row r="1404">
          <cell r="A1404" t="str">
            <v>Bonfim</v>
          </cell>
        </row>
        <row r="1405">
          <cell r="A1405" t="str">
            <v>Bonfim</v>
          </cell>
        </row>
        <row r="1406">
          <cell r="A1406" t="str">
            <v>Bonfim</v>
          </cell>
        </row>
        <row r="1407">
          <cell r="A1407" t="str">
            <v>Bonfim</v>
          </cell>
        </row>
        <row r="1408">
          <cell r="A1408" t="str">
            <v>Bonfim</v>
          </cell>
        </row>
        <row r="1409">
          <cell r="A1409" t="str">
            <v>Bonfim</v>
          </cell>
        </row>
        <row r="1410">
          <cell r="A1410" t="str">
            <v>Bonfinópolis de Minas</v>
          </cell>
        </row>
        <row r="1411">
          <cell r="A1411" t="str">
            <v>Bonfinópolis de Minas</v>
          </cell>
        </row>
        <row r="1412">
          <cell r="A1412" t="str">
            <v>Bonfinópolis de Minas</v>
          </cell>
        </row>
        <row r="1413">
          <cell r="A1413" t="str">
            <v>Bonfinópolis de Minas</v>
          </cell>
        </row>
        <row r="1414">
          <cell r="A1414" t="str">
            <v>Bonfinópolis de Minas</v>
          </cell>
        </row>
        <row r="1415">
          <cell r="A1415" t="str">
            <v>Bonfinópolis de Minas</v>
          </cell>
        </row>
        <row r="1416">
          <cell r="A1416" t="str">
            <v>Bonfinópolis de Minas</v>
          </cell>
        </row>
        <row r="1417">
          <cell r="A1417" t="str">
            <v>Bonfinópolis de Minas</v>
          </cell>
        </row>
        <row r="1418">
          <cell r="A1418" t="str">
            <v>Bonfinópolis de Minas</v>
          </cell>
        </row>
        <row r="1419">
          <cell r="A1419" t="str">
            <v>Bonfinópolis de Minas</v>
          </cell>
        </row>
        <row r="1420">
          <cell r="A1420" t="str">
            <v>Bonfinópolis de Minas</v>
          </cell>
        </row>
        <row r="1421">
          <cell r="A1421" t="str">
            <v>Bonfinópolis de Minas</v>
          </cell>
        </row>
        <row r="1422">
          <cell r="A1422" t="str">
            <v>Bonfinópolis de Minas</v>
          </cell>
        </row>
        <row r="1423">
          <cell r="A1423" t="str">
            <v>Bonfinópolis de Minas</v>
          </cell>
        </row>
        <row r="1424">
          <cell r="A1424" t="str">
            <v>Bonfinópolis de Minas</v>
          </cell>
        </row>
        <row r="1425">
          <cell r="A1425" t="str">
            <v>Bonfinópolis de Minas</v>
          </cell>
        </row>
        <row r="1426">
          <cell r="A1426" t="str">
            <v>Bonfinópolis de Minas</v>
          </cell>
        </row>
        <row r="1427">
          <cell r="A1427" t="str">
            <v>Bonfinópolis de Minas</v>
          </cell>
        </row>
        <row r="1428">
          <cell r="A1428" t="str">
            <v>Bonfinópolis de Minas</v>
          </cell>
        </row>
        <row r="1429">
          <cell r="A1429" t="str">
            <v>Bonfinópolis de Minas</v>
          </cell>
        </row>
        <row r="1430">
          <cell r="A1430" t="str">
            <v>Bonfinópolis de Minas</v>
          </cell>
        </row>
        <row r="1431">
          <cell r="A1431" t="str">
            <v>Bonfinópolis de Minas</v>
          </cell>
        </row>
        <row r="1432">
          <cell r="A1432" t="str">
            <v>Bonfinópolis de Minas</v>
          </cell>
        </row>
        <row r="1433">
          <cell r="A1433" t="str">
            <v>Bonfinópolis de Minas</v>
          </cell>
        </row>
        <row r="1434">
          <cell r="A1434" t="str">
            <v>Bonito de Minas</v>
          </cell>
        </row>
        <row r="1435">
          <cell r="A1435" t="str">
            <v>Bonito de Minas</v>
          </cell>
        </row>
        <row r="1436">
          <cell r="A1436" t="str">
            <v>Bonito de Minas</v>
          </cell>
        </row>
        <row r="1437">
          <cell r="A1437" t="str">
            <v>Bonito de Minas</v>
          </cell>
        </row>
        <row r="1438">
          <cell r="A1438" t="str">
            <v>Bonito de Minas</v>
          </cell>
        </row>
        <row r="1439">
          <cell r="A1439" t="str">
            <v>Bonito de Minas</v>
          </cell>
        </row>
        <row r="1440">
          <cell r="A1440" t="str">
            <v>Bonito de Minas</v>
          </cell>
        </row>
        <row r="1441">
          <cell r="A1441" t="str">
            <v>Bonito de Minas</v>
          </cell>
        </row>
        <row r="1442">
          <cell r="A1442" t="str">
            <v>Bonito de Minas</v>
          </cell>
        </row>
        <row r="1443">
          <cell r="A1443" t="str">
            <v>Bonito de Minas</v>
          </cell>
        </row>
        <row r="1444">
          <cell r="A1444" t="str">
            <v>Bonito de Minas</v>
          </cell>
        </row>
        <row r="1445">
          <cell r="A1445" t="str">
            <v>Bonito de Minas</v>
          </cell>
        </row>
        <row r="1446">
          <cell r="A1446" t="str">
            <v>Bonito de Minas</v>
          </cell>
        </row>
        <row r="1447">
          <cell r="A1447" t="str">
            <v>Bonito de Minas</v>
          </cell>
        </row>
        <row r="1448">
          <cell r="A1448" t="str">
            <v>Bonito de Minas</v>
          </cell>
        </row>
        <row r="1449">
          <cell r="A1449" t="str">
            <v>Bonito de Minas</v>
          </cell>
        </row>
        <row r="1450">
          <cell r="A1450" t="str">
            <v>Bonito de Minas</v>
          </cell>
        </row>
        <row r="1451">
          <cell r="A1451" t="str">
            <v>Bonito de Minas</v>
          </cell>
        </row>
        <row r="1452">
          <cell r="A1452" t="str">
            <v>Bonito de Minas</v>
          </cell>
        </row>
        <row r="1453">
          <cell r="A1453" t="str">
            <v>Bonito de Minas</v>
          </cell>
        </row>
        <row r="1454">
          <cell r="A1454" t="str">
            <v>Bonito de Minas</v>
          </cell>
        </row>
        <row r="1455">
          <cell r="A1455" t="str">
            <v>Bonito de Minas</v>
          </cell>
        </row>
        <row r="1456">
          <cell r="A1456" t="str">
            <v>Bonito de Minas</v>
          </cell>
        </row>
        <row r="1457">
          <cell r="A1457" t="str">
            <v>Bonito de Minas</v>
          </cell>
        </row>
        <row r="1458">
          <cell r="A1458" t="str">
            <v>Borda da Mata</v>
          </cell>
        </row>
        <row r="1459">
          <cell r="A1459" t="str">
            <v>Borda da Mata</v>
          </cell>
        </row>
        <row r="1460">
          <cell r="A1460" t="str">
            <v>Borda da Mata</v>
          </cell>
        </row>
        <row r="1461">
          <cell r="A1461" t="str">
            <v>Borda da Mata</v>
          </cell>
        </row>
        <row r="1462">
          <cell r="A1462" t="str">
            <v>Borda da Mata</v>
          </cell>
        </row>
        <row r="1463">
          <cell r="A1463" t="str">
            <v>Borda da Mata</v>
          </cell>
        </row>
        <row r="1464">
          <cell r="A1464" t="str">
            <v>Borda da Mata</v>
          </cell>
        </row>
        <row r="1465">
          <cell r="A1465" t="str">
            <v>Borda da Mata</v>
          </cell>
        </row>
        <row r="1466">
          <cell r="A1466" t="str">
            <v>Borda da Mata</v>
          </cell>
        </row>
        <row r="1467">
          <cell r="A1467" t="str">
            <v>Borda da Mata</v>
          </cell>
        </row>
        <row r="1468">
          <cell r="A1468" t="str">
            <v>Borda da Mata</v>
          </cell>
        </row>
        <row r="1469">
          <cell r="A1469" t="str">
            <v>Borda da Mata</v>
          </cell>
        </row>
        <row r="1470">
          <cell r="A1470" t="str">
            <v>Borda da Mata</v>
          </cell>
        </row>
        <row r="1471">
          <cell r="A1471" t="str">
            <v>Borda da Mata</v>
          </cell>
        </row>
        <row r="1472">
          <cell r="A1472" t="str">
            <v>Borda da Mata</v>
          </cell>
        </row>
        <row r="1473">
          <cell r="A1473" t="str">
            <v>Borda da Mata</v>
          </cell>
        </row>
        <row r="1474">
          <cell r="A1474" t="str">
            <v>Borda da Mata</v>
          </cell>
        </row>
        <row r="1475">
          <cell r="A1475" t="str">
            <v>Borda da Mata</v>
          </cell>
        </row>
        <row r="1476">
          <cell r="A1476" t="str">
            <v>Borda da Mata</v>
          </cell>
        </row>
        <row r="1477">
          <cell r="A1477" t="str">
            <v>Borda da Mata</v>
          </cell>
        </row>
        <row r="1478">
          <cell r="A1478" t="str">
            <v>Borda da Mata</v>
          </cell>
        </row>
        <row r="1479">
          <cell r="A1479" t="str">
            <v>Borda da Mata</v>
          </cell>
        </row>
        <row r="1480">
          <cell r="A1480" t="str">
            <v>Borda da Mata</v>
          </cell>
        </row>
        <row r="1481">
          <cell r="A1481" t="str">
            <v>Borda da Mata</v>
          </cell>
        </row>
        <row r="1482">
          <cell r="A1482" t="str">
            <v>Botelhos</v>
          </cell>
        </row>
        <row r="1483">
          <cell r="A1483" t="str">
            <v>Botelhos</v>
          </cell>
        </row>
        <row r="1484">
          <cell r="A1484" t="str">
            <v>Botelhos</v>
          </cell>
        </row>
        <row r="1485">
          <cell r="A1485" t="str">
            <v>Botelhos</v>
          </cell>
        </row>
        <row r="1486">
          <cell r="A1486" t="str">
            <v>Botelhos</v>
          </cell>
        </row>
        <row r="1487">
          <cell r="A1487" t="str">
            <v>Botelhos</v>
          </cell>
        </row>
        <row r="1488">
          <cell r="A1488" t="str">
            <v>Botelhos</v>
          </cell>
        </row>
        <row r="1489">
          <cell r="A1489" t="str">
            <v>Botelhos</v>
          </cell>
        </row>
        <row r="1490">
          <cell r="A1490" t="str">
            <v>Botelhos</v>
          </cell>
        </row>
        <row r="1491">
          <cell r="A1491" t="str">
            <v>Botelhos</v>
          </cell>
        </row>
        <row r="1492">
          <cell r="A1492" t="str">
            <v>Botelhos</v>
          </cell>
        </row>
        <row r="1493">
          <cell r="A1493" t="str">
            <v>Botelhos</v>
          </cell>
        </row>
        <row r="1494">
          <cell r="A1494" t="str">
            <v>Botelhos</v>
          </cell>
        </row>
        <row r="1495">
          <cell r="A1495" t="str">
            <v>Botelhos</v>
          </cell>
        </row>
        <row r="1496">
          <cell r="A1496" t="str">
            <v>Botelhos</v>
          </cell>
        </row>
        <row r="1497">
          <cell r="A1497" t="str">
            <v>Botelhos</v>
          </cell>
        </row>
        <row r="1498">
          <cell r="A1498" t="str">
            <v>Botelhos</v>
          </cell>
        </row>
        <row r="1499">
          <cell r="A1499" t="str">
            <v>Botelhos</v>
          </cell>
        </row>
        <row r="1500">
          <cell r="A1500" t="str">
            <v>Botelhos</v>
          </cell>
        </row>
        <row r="1501">
          <cell r="A1501" t="str">
            <v>Botelhos</v>
          </cell>
        </row>
        <row r="1502">
          <cell r="A1502" t="str">
            <v>Botelhos</v>
          </cell>
        </row>
        <row r="1503">
          <cell r="A1503" t="str">
            <v>Botelhos</v>
          </cell>
        </row>
        <row r="1504">
          <cell r="A1504" t="str">
            <v>Botelhos</v>
          </cell>
        </row>
        <row r="1505">
          <cell r="A1505" t="str">
            <v>Botelhos</v>
          </cell>
        </row>
        <row r="1506">
          <cell r="A1506" t="str">
            <v>Brasilândia de Minas</v>
          </cell>
        </row>
        <row r="1507">
          <cell r="A1507" t="str">
            <v>Brasilândia de Minas</v>
          </cell>
        </row>
        <row r="1508">
          <cell r="A1508" t="str">
            <v>Brasilândia de Minas</v>
          </cell>
        </row>
        <row r="1509">
          <cell r="A1509" t="str">
            <v>Brasilândia de Minas</v>
          </cell>
        </row>
        <row r="1510">
          <cell r="A1510" t="str">
            <v>Brasilândia de Minas</v>
          </cell>
        </row>
        <row r="1511">
          <cell r="A1511" t="str">
            <v>Brasilândia de Minas</v>
          </cell>
        </row>
        <row r="1512">
          <cell r="A1512" t="str">
            <v>Brasilândia de Minas</v>
          </cell>
        </row>
        <row r="1513">
          <cell r="A1513" t="str">
            <v>Brasilândia de Minas</v>
          </cell>
        </row>
        <row r="1514">
          <cell r="A1514" t="str">
            <v>Brasilândia de Minas</v>
          </cell>
        </row>
        <row r="1515">
          <cell r="A1515" t="str">
            <v>Brasilândia de Minas</v>
          </cell>
        </row>
        <row r="1516">
          <cell r="A1516" t="str">
            <v>Brasilândia de Minas</v>
          </cell>
        </row>
        <row r="1517">
          <cell r="A1517" t="str">
            <v>Brasilândia de Minas</v>
          </cell>
        </row>
        <row r="1518">
          <cell r="A1518" t="str">
            <v>Brasilândia de Minas</v>
          </cell>
        </row>
        <row r="1519">
          <cell r="A1519" t="str">
            <v>Brasilândia de Minas</v>
          </cell>
        </row>
        <row r="1520">
          <cell r="A1520" t="str">
            <v>Brasilândia de Minas</v>
          </cell>
        </row>
        <row r="1521">
          <cell r="A1521" t="str">
            <v>Brasilândia de Minas</v>
          </cell>
        </row>
        <row r="1522">
          <cell r="A1522" t="str">
            <v>Brasilândia de Minas</v>
          </cell>
        </row>
        <row r="1523">
          <cell r="A1523" t="str">
            <v>Brasilândia de Minas</v>
          </cell>
        </row>
        <row r="1524">
          <cell r="A1524" t="str">
            <v>Brasilândia de Minas</v>
          </cell>
        </row>
        <row r="1525">
          <cell r="A1525" t="str">
            <v>Brasilândia de Minas</v>
          </cell>
        </row>
        <row r="1526">
          <cell r="A1526" t="str">
            <v>Brasilândia de Minas</v>
          </cell>
        </row>
        <row r="1527">
          <cell r="A1527" t="str">
            <v>Brasilândia de Minas</v>
          </cell>
        </row>
        <row r="1528">
          <cell r="A1528" t="str">
            <v>Brasilândia de Minas</v>
          </cell>
        </row>
        <row r="1529">
          <cell r="A1529" t="str">
            <v>Brasilândia de Minas</v>
          </cell>
        </row>
        <row r="1530">
          <cell r="A1530" t="str">
            <v>Brasília de Minas</v>
          </cell>
        </row>
        <row r="1531">
          <cell r="A1531" t="str">
            <v>Brasília de Minas</v>
          </cell>
        </row>
        <row r="1532">
          <cell r="A1532" t="str">
            <v>Brasília de Minas</v>
          </cell>
        </row>
        <row r="1533">
          <cell r="A1533" t="str">
            <v>Brasília de Minas</v>
          </cell>
        </row>
        <row r="1534">
          <cell r="A1534" t="str">
            <v>Brasília de Minas</v>
          </cell>
        </row>
        <row r="1535">
          <cell r="A1535" t="str">
            <v>Brasília de Minas</v>
          </cell>
        </row>
        <row r="1536">
          <cell r="A1536" t="str">
            <v>Brasília de Minas</v>
          </cell>
        </row>
        <row r="1537">
          <cell r="A1537" t="str">
            <v>Brasília de Minas</v>
          </cell>
        </row>
        <row r="1538">
          <cell r="A1538" t="str">
            <v>Brasília de Minas</v>
          </cell>
        </row>
        <row r="1539">
          <cell r="A1539" t="str">
            <v>Brasília de Minas</v>
          </cell>
        </row>
        <row r="1540">
          <cell r="A1540" t="str">
            <v>Brasília de Minas</v>
          </cell>
        </row>
        <row r="1541">
          <cell r="A1541" t="str">
            <v>Brasília de Minas</v>
          </cell>
        </row>
        <row r="1542">
          <cell r="A1542" t="str">
            <v>Brasília de Minas</v>
          </cell>
        </row>
        <row r="1543">
          <cell r="A1543" t="str">
            <v>Brasília de Minas</v>
          </cell>
        </row>
        <row r="1544">
          <cell r="A1544" t="str">
            <v>Brasília de Minas</v>
          </cell>
        </row>
        <row r="1545">
          <cell r="A1545" t="str">
            <v>Brasília de Minas</v>
          </cell>
        </row>
        <row r="1546">
          <cell r="A1546" t="str">
            <v>Brasília de Minas</v>
          </cell>
        </row>
        <row r="1547">
          <cell r="A1547" t="str">
            <v>Brasília de Minas</v>
          </cell>
        </row>
        <row r="1548">
          <cell r="A1548" t="str">
            <v>Brasília de Minas</v>
          </cell>
        </row>
        <row r="1549">
          <cell r="A1549" t="str">
            <v>Brasília de Minas</v>
          </cell>
        </row>
        <row r="1550">
          <cell r="A1550" t="str">
            <v>Brasília de Minas</v>
          </cell>
        </row>
        <row r="1551">
          <cell r="A1551" t="str">
            <v>Brasília de Minas</v>
          </cell>
        </row>
        <row r="1552">
          <cell r="A1552" t="str">
            <v>Brasília de Minas</v>
          </cell>
        </row>
        <row r="1553">
          <cell r="A1553" t="str">
            <v>Brasília de Minas</v>
          </cell>
        </row>
        <row r="1554">
          <cell r="A1554" t="str">
            <v>Brazópolis</v>
          </cell>
        </row>
        <row r="1555">
          <cell r="A1555" t="str">
            <v>Brazópolis</v>
          </cell>
        </row>
        <row r="1556">
          <cell r="A1556" t="str">
            <v>Brazópolis</v>
          </cell>
        </row>
        <row r="1557">
          <cell r="A1557" t="str">
            <v>Brazópolis</v>
          </cell>
        </row>
        <row r="1558">
          <cell r="A1558" t="str">
            <v>Brazópolis</v>
          </cell>
        </row>
        <row r="1559">
          <cell r="A1559" t="str">
            <v>Brazópolis</v>
          </cell>
        </row>
        <row r="1560">
          <cell r="A1560" t="str">
            <v>Brazópolis</v>
          </cell>
        </row>
        <row r="1561">
          <cell r="A1561" t="str">
            <v>Brazópolis</v>
          </cell>
        </row>
        <row r="1562">
          <cell r="A1562" t="str">
            <v>Brazópolis</v>
          </cell>
        </row>
        <row r="1563">
          <cell r="A1563" t="str">
            <v>Brazópolis</v>
          </cell>
        </row>
        <row r="1564">
          <cell r="A1564" t="str">
            <v>Brazópolis</v>
          </cell>
        </row>
        <row r="1565">
          <cell r="A1565" t="str">
            <v>Brazópolis</v>
          </cell>
        </row>
        <row r="1566">
          <cell r="A1566" t="str">
            <v>Braúnas</v>
          </cell>
        </row>
        <row r="1567">
          <cell r="A1567" t="str">
            <v>Braúnas</v>
          </cell>
        </row>
        <row r="1568">
          <cell r="A1568" t="str">
            <v>Braúnas</v>
          </cell>
        </row>
        <row r="1569">
          <cell r="A1569" t="str">
            <v>Braúnas</v>
          </cell>
        </row>
        <row r="1570">
          <cell r="A1570" t="str">
            <v>Braúnas</v>
          </cell>
        </row>
        <row r="1571">
          <cell r="A1571" t="str">
            <v>Braúnas</v>
          </cell>
        </row>
        <row r="1572">
          <cell r="A1572" t="str">
            <v>Braúnas</v>
          </cell>
        </row>
        <row r="1573">
          <cell r="A1573" t="str">
            <v>Braúnas</v>
          </cell>
        </row>
        <row r="1574">
          <cell r="A1574" t="str">
            <v>Braúnas</v>
          </cell>
        </row>
        <row r="1575">
          <cell r="A1575" t="str">
            <v>Braúnas</v>
          </cell>
        </row>
        <row r="1576">
          <cell r="A1576" t="str">
            <v>Braúnas</v>
          </cell>
        </row>
        <row r="1577">
          <cell r="A1577" t="str">
            <v>Braúnas</v>
          </cell>
        </row>
        <row r="1578">
          <cell r="A1578" t="str">
            <v>Braúnas</v>
          </cell>
        </row>
        <row r="1579">
          <cell r="A1579" t="str">
            <v>Braúnas</v>
          </cell>
        </row>
        <row r="1580">
          <cell r="A1580" t="str">
            <v>Braúnas</v>
          </cell>
        </row>
        <row r="1581">
          <cell r="A1581" t="str">
            <v>Braúnas</v>
          </cell>
        </row>
        <row r="1582">
          <cell r="A1582" t="str">
            <v>Braúnas</v>
          </cell>
        </row>
        <row r="1583">
          <cell r="A1583" t="str">
            <v>Braúnas</v>
          </cell>
        </row>
        <row r="1584">
          <cell r="A1584" t="str">
            <v>Brazópolis</v>
          </cell>
        </row>
        <row r="1585">
          <cell r="A1585" t="str">
            <v>Brazópolis</v>
          </cell>
        </row>
        <row r="1586">
          <cell r="A1586" t="str">
            <v>Brazópolis</v>
          </cell>
        </row>
        <row r="1587">
          <cell r="A1587" t="str">
            <v>Brazópolis</v>
          </cell>
        </row>
        <row r="1588">
          <cell r="A1588" t="str">
            <v>Brazópolis</v>
          </cell>
        </row>
        <row r="1589">
          <cell r="A1589" t="str">
            <v>Brazópolis</v>
          </cell>
        </row>
        <row r="1590">
          <cell r="A1590" t="str">
            <v>Braúnas</v>
          </cell>
        </row>
        <row r="1591">
          <cell r="A1591" t="str">
            <v>Braúnas</v>
          </cell>
        </row>
        <row r="1592">
          <cell r="A1592" t="str">
            <v>Braúnas</v>
          </cell>
        </row>
        <row r="1593">
          <cell r="A1593" t="str">
            <v>Braúnas</v>
          </cell>
        </row>
        <row r="1594">
          <cell r="A1594" t="str">
            <v>Braúnas</v>
          </cell>
        </row>
        <row r="1595">
          <cell r="A1595" t="str">
            <v>Braúnas</v>
          </cell>
        </row>
        <row r="1596">
          <cell r="A1596" t="str">
            <v>Brazópolis</v>
          </cell>
        </row>
        <row r="1597">
          <cell r="A1597" t="str">
            <v>Brazópolis</v>
          </cell>
        </row>
        <row r="1598">
          <cell r="A1598" t="str">
            <v>Brazópolis</v>
          </cell>
        </row>
        <row r="1599">
          <cell r="A1599" t="str">
            <v>Brazópolis</v>
          </cell>
        </row>
        <row r="1600">
          <cell r="A1600" t="str">
            <v>Brazópolis</v>
          </cell>
        </row>
        <row r="1601">
          <cell r="A1601" t="str">
            <v>Brazópolis</v>
          </cell>
        </row>
        <row r="1602">
          <cell r="A1602" t="str">
            <v>Brumadinho</v>
          </cell>
        </row>
        <row r="1603">
          <cell r="A1603" t="str">
            <v>Brumadinho</v>
          </cell>
        </row>
        <row r="1604">
          <cell r="A1604" t="str">
            <v>Brumadinho</v>
          </cell>
        </row>
        <row r="1605">
          <cell r="A1605" t="str">
            <v>Brumadinho</v>
          </cell>
        </row>
        <row r="1606">
          <cell r="A1606" t="str">
            <v>Brumadinho</v>
          </cell>
        </row>
        <row r="1607">
          <cell r="A1607" t="str">
            <v>Brumadinho</v>
          </cell>
        </row>
        <row r="1608">
          <cell r="A1608" t="str">
            <v>Brumadinho</v>
          </cell>
        </row>
        <row r="1609">
          <cell r="A1609" t="str">
            <v>Brumadinho</v>
          </cell>
        </row>
        <row r="1610">
          <cell r="A1610" t="str">
            <v>Brumadinho</v>
          </cell>
        </row>
        <row r="1611">
          <cell r="A1611" t="str">
            <v>Brumadinho</v>
          </cell>
        </row>
        <row r="1612">
          <cell r="A1612" t="str">
            <v>Brumadinho</v>
          </cell>
        </row>
        <row r="1613">
          <cell r="A1613" t="str">
            <v>Brumadinho</v>
          </cell>
        </row>
        <row r="1614">
          <cell r="A1614" t="str">
            <v>Brumadinho</v>
          </cell>
        </row>
        <row r="1615">
          <cell r="A1615" t="str">
            <v>Brumadinho</v>
          </cell>
        </row>
        <row r="1616">
          <cell r="A1616" t="str">
            <v>Brumadinho</v>
          </cell>
        </row>
        <row r="1617">
          <cell r="A1617" t="str">
            <v>Brumadinho</v>
          </cell>
        </row>
        <row r="1618">
          <cell r="A1618" t="str">
            <v>Brumadinho</v>
          </cell>
        </row>
        <row r="1619">
          <cell r="A1619" t="str">
            <v>Brumadinho</v>
          </cell>
        </row>
        <row r="1620">
          <cell r="A1620" t="str">
            <v>Brumadinho</v>
          </cell>
        </row>
        <row r="1621">
          <cell r="A1621" t="str">
            <v>Brumadinho</v>
          </cell>
        </row>
        <row r="1622">
          <cell r="A1622" t="str">
            <v>Brumadinho</v>
          </cell>
        </row>
        <row r="1623">
          <cell r="A1623" t="str">
            <v>Brumadinho</v>
          </cell>
        </row>
        <row r="1624">
          <cell r="A1624" t="str">
            <v>Brumadinho</v>
          </cell>
        </row>
        <row r="1625">
          <cell r="A1625" t="str">
            <v>Brumadinho</v>
          </cell>
        </row>
        <row r="1626">
          <cell r="A1626" t="str">
            <v>Bueno Brandão</v>
          </cell>
        </row>
        <row r="1627">
          <cell r="A1627" t="str">
            <v>Bueno Brandão</v>
          </cell>
        </row>
        <row r="1628">
          <cell r="A1628" t="str">
            <v>Bueno Brandão</v>
          </cell>
        </row>
        <row r="1629">
          <cell r="A1629" t="str">
            <v>Bueno Brandão</v>
          </cell>
        </row>
        <row r="1630">
          <cell r="A1630" t="str">
            <v>Bueno Brandão</v>
          </cell>
        </row>
        <row r="1631">
          <cell r="A1631" t="str">
            <v>Bueno Brandão</v>
          </cell>
        </row>
        <row r="1632">
          <cell r="A1632" t="str">
            <v>Bueno Brandão</v>
          </cell>
        </row>
        <row r="1633">
          <cell r="A1633" t="str">
            <v>Bueno Brandão</v>
          </cell>
        </row>
        <row r="1634">
          <cell r="A1634" t="str">
            <v>Bueno Brandão</v>
          </cell>
        </row>
        <row r="1635">
          <cell r="A1635" t="str">
            <v>Bueno Brandão</v>
          </cell>
        </row>
        <row r="1636">
          <cell r="A1636" t="str">
            <v>Bueno Brandão</v>
          </cell>
        </row>
        <row r="1637">
          <cell r="A1637" t="str">
            <v>Bueno Brandão</v>
          </cell>
        </row>
        <row r="1638">
          <cell r="A1638" t="str">
            <v>Bueno Brandão</v>
          </cell>
        </row>
        <row r="1639">
          <cell r="A1639" t="str">
            <v>Bueno Brandão</v>
          </cell>
        </row>
        <row r="1640">
          <cell r="A1640" t="str">
            <v>Bueno Brandão</v>
          </cell>
        </row>
        <row r="1641">
          <cell r="A1641" t="str">
            <v>Bueno Brandão</v>
          </cell>
        </row>
        <row r="1642">
          <cell r="A1642" t="str">
            <v>Bueno Brandão</v>
          </cell>
        </row>
        <row r="1643">
          <cell r="A1643" t="str">
            <v>Bueno Brandão</v>
          </cell>
        </row>
        <row r="1644">
          <cell r="A1644" t="str">
            <v>Bueno Brandão</v>
          </cell>
        </row>
        <row r="1645">
          <cell r="A1645" t="str">
            <v>Bueno Brandão</v>
          </cell>
        </row>
        <row r="1646">
          <cell r="A1646" t="str">
            <v>Bueno Brandão</v>
          </cell>
        </row>
        <row r="1647">
          <cell r="A1647" t="str">
            <v>Bueno Brandão</v>
          </cell>
        </row>
        <row r="1648">
          <cell r="A1648" t="str">
            <v>Bueno Brandão</v>
          </cell>
        </row>
        <row r="1649">
          <cell r="A1649" t="str">
            <v>Bueno Brandão</v>
          </cell>
        </row>
        <row r="1650">
          <cell r="A1650" t="str">
            <v>Buenópolis</v>
          </cell>
        </row>
        <row r="1651">
          <cell r="A1651" t="str">
            <v>Buenópolis</v>
          </cell>
        </row>
        <row r="1652">
          <cell r="A1652" t="str">
            <v>Buenópolis</v>
          </cell>
        </row>
        <row r="1653">
          <cell r="A1653" t="str">
            <v>Buenópolis</v>
          </cell>
        </row>
        <row r="1654">
          <cell r="A1654" t="str">
            <v>Buenópolis</v>
          </cell>
        </row>
        <row r="1655">
          <cell r="A1655" t="str">
            <v>Buenópolis</v>
          </cell>
        </row>
        <row r="1656">
          <cell r="A1656" t="str">
            <v>Buenópolis</v>
          </cell>
        </row>
        <row r="1657">
          <cell r="A1657" t="str">
            <v>Buenópolis</v>
          </cell>
        </row>
        <row r="1658">
          <cell r="A1658" t="str">
            <v>Buenópolis</v>
          </cell>
        </row>
        <row r="1659">
          <cell r="A1659" t="str">
            <v>Buenópolis</v>
          </cell>
        </row>
        <row r="1660">
          <cell r="A1660" t="str">
            <v>Buenópolis</v>
          </cell>
        </row>
        <row r="1661">
          <cell r="A1661" t="str">
            <v>Buenópolis</v>
          </cell>
        </row>
        <row r="1662">
          <cell r="A1662" t="str">
            <v>Buenópolis</v>
          </cell>
        </row>
        <row r="1663">
          <cell r="A1663" t="str">
            <v>Buenópolis</v>
          </cell>
        </row>
        <row r="1664">
          <cell r="A1664" t="str">
            <v>Buenópolis</v>
          </cell>
        </row>
        <row r="1665">
          <cell r="A1665" t="str">
            <v>Buenópolis</v>
          </cell>
        </row>
        <row r="1666">
          <cell r="A1666" t="str">
            <v>Buenópolis</v>
          </cell>
        </row>
        <row r="1667">
          <cell r="A1667" t="str">
            <v>Buenópolis</v>
          </cell>
        </row>
        <row r="1668">
          <cell r="A1668" t="str">
            <v>Buenópolis</v>
          </cell>
        </row>
        <row r="1669">
          <cell r="A1669" t="str">
            <v>Buenópolis</v>
          </cell>
        </row>
        <row r="1670">
          <cell r="A1670" t="str">
            <v>Buenópolis</v>
          </cell>
        </row>
        <row r="1671">
          <cell r="A1671" t="str">
            <v>Buenópolis</v>
          </cell>
        </row>
        <row r="1672">
          <cell r="A1672" t="str">
            <v>Buenópolis</v>
          </cell>
        </row>
        <row r="1673">
          <cell r="A1673" t="str">
            <v>Buenópolis</v>
          </cell>
        </row>
        <row r="1674">
          <cell r="A1674" t="str">
            <v>Bugre</v>
          </cell>
        </row>
        <row r="1675">
          <cell r="A1675" t="str">
            <v>Bugre</v>
          </cell>
        </row>
        <row r="1676">
          <cell r="A1676" t="str">
            <v>Bugre</v>
          </cell>
        </row>
        <row r="1677">
          <cell r="A1677" t="str">
            <v>Bugre</v>
          </cell>
        </row>
        <row r="1678">
          <cell r="A1678" t="str">
            <v>Bugre</v>
          </cell>
        </row>
        <row r="1679">
          <cell r="A1679" t="str">
            <v>Bugre</v>
          </cell>
        </row>
        <row r="1680">
          <cell r="A1680" t="str">
            <v>Bugre</v>
          </cell>
        </row>
        <row r="1681">
          <cell r="A1681" t="str">
            <v>Bugre</v>
          </cell>
        </row>
        <row r="1682">
          <cell r="A1682" t="str">
            <v>Bugre</v>
          </cell>
        </row>
        <row r="1683">
          <cell r="A1683" t="str">
            <v>Bugre</v>
          </cell>
        </row>
        <row r="1684">
          <cell r="A1684" t="str">
            <v>Bugre</v>
          </cell>
        </row>
        <row r="1685">
          <cell r="A1685" t="str">
            <v>Bugre</v>
          </cell>
        </row>
        <row r="1686">
          <cell r="A1686" t="str">
            <v>Bugre</v>
          </cell>
        </row>
        <row r="1687">
          <cell r="A1687" t="str">
            <v>Bugre</v>
          </cell>
        </row>
        <row r="1688">
          <cell r="A1688" t="str">
            <v>Bugre</v>
          </cell>
        </row>
        <row r="1689">
          <cell r="A1689" t="str">
            <v>Bugre</v>
          </cell>
        </row>
        <row r="1690">
          <cell r="A1690" t="str">
            <v>Bugre</v>
          </cell>
        </row>
        <row r="1691">
          <cell r="A1691" t="str">
            <v>Bugre</v>
          </cell>
        </row>
        <row r="1692">
          <cell r="A1692" t="str">
            <v>Bugre</v>
          </cell>
        </row>
        <row r="1693">
          <cell r="A1693" t="str">
            <v>Bugre</v>
          </cell>
        </row>
        <row r="1694">
          <cell r="A1694" t="str">
            <v>Bugre</v>
          </cell>
        </row>
        <row r="1695">
          <cell r="A1695" t="str">
            <v>Bugre</v>
          </cell>
        </row>
        <row r="1696">
          <cell r="A1696" t="str">
            <v>Bugre</v>
          </cell>
        </row>
        <row r="1697">
          <cell r="A1697" t="str">
            <v>Bugre</v>
          </cell>
        </row>
        <row r="1698">
          <cell r="A1698" t="str">
            <v>Buritis</v>
          </cell>
        </row>
        <row r="1699">
          <cell r="A1699" t="str">
            <v>Buritis</v>
          </cell>
        </row>
        <row r="1700">
          <cell r="A1700" t="str">
            <v>Buritis</v>
          </cell>
        </row>
        <row r="1701">
          <cell r="A1701" t="str">
            <v>Buritis</v>
          </cell>
        </row>
        <row r="1702">
          <cell r="A1702" t="str">
            <v>Buritis</v>
          </cell>
        </row>
        <row r="1703">
          <cell r="A1703" t="str">
            <v>Buritis</v>
          </cell>
        </row>
        <row r="1704">
          <cell r="A1704" t="str">
            <v>Buritis</v>
          </cell>
        </row>
        <row r="1705">
          <cell r="A1705" t="str">
            <v>Buritis</v>
          </cell>
        </row>
        <row r="1706">
          <cell r="A1706" t="str">
            <v>Buritis</v>
          </cell>
        </row>
        <row r="1707">
          <cell r="A1707" t="str">
            <v>Buritis</v>
          </cell>
        </row>
        <row r="1708">
          <cell r="A1708" t="str">
            <v>Buritis</v>
          </cell>
        </row>
        <row r="1709">
          <cell r="A1709" t="str">
            <v>Buritis</v>
          </cell>
        </row>
        <row r="1710">
          <cell r="A1710" t="str">
            <v>Buritis</v>
          </cell>
        </row>
        <row r="1711">
          <cell r="A1711" t="str">
            <v>Buritis</v>
          </cell>
        </row>
        <row r="1712">
          <cell r="A1712" t="str">
            <v>Buritis</v>
          </cell>
        </row>
        <row r="1713">
          <cell r="A1713" t="str">
            <v>Buritis</v>
          </cell>
        </row>
        <row r="1714">
          <cell r="A1714" t="str">
            <v>Buritis</v>
          </cell>
        </row>
        <row r="1715">
          <cell r="A1715" t="str">
            <v>Buritis</v>
          </cell>
        </row>
        <row r="1716">
          <cell r="A1716" t="str">
            <v>Buritis</v>
          </cell>
        </row>
        <row r="1717">
          <cell r="A1717" t="str">
            <v>Buritis</v>
          </cell>
        </row>
        <row r="1718">
          <cell r="A1718" t="str">
            <v>Buritis</v>
          </cell>
        </row>
        <row r="1719">
          <cell r="A1719" t="str">
            <v>Buritis</v>
          </cell>
        </row>
        <row r="1720">
          <cell r="A1720" t="str">
            <v>Buritis</v>
          </cell>
        </row>
        <row r="1721">
          <cell r="A1721" t="str">
            <v>Buritis</v>
          </cell>
        </row>
        <row r="1722">
          <cell r="A1722" t="str">
            <v>Cabo Verde</v>
          </cell>
        </row>
        <row r="1723">
          <cell r="A1723" t="str">
            <v>Cabo Verde</v>
          </cell>
        </row>
        <row r="1724">
          <cell r="A1724" t="str">
            <v>Cabo Verde</v>
          </cell>
        </row>
        <row r="1725">
          <cell r="A1725" t="str">
            <v>Cabo Verde</v>
          </cell>
        </row>
        <row r="1726">
          <cell r="A1726" t="str">
            <v>Cabo Verde</v>
          </cell>
        </row>
        <row r="1727">
          <cell r="A1727" t="str">
            <v>Cabo Verde</v>
          </cell>
        </row>
        <row r="1728">
          <cell r="A1728" t="str">
            <v>Cabo Verde</v>
          </cell>
        </row>
        <row r="1729">
          <cell r="A1729" t="str">
            <v>Cabo Verde</v>
          </cell>
        </row>
        <row r="1730">
          <cell r="A1730" t="str">
            <v>Cabo Verde</v>
          </cell>
        </row>
        <row r="1731">
          <cell r="A1731" t="str">
            <v>Cabo Verde</v>
          </cell>
        </row>
        <row r="1732">
          <cell r="A1732" t="str">
            <v>Cabo Verde</v>
          </cell>
        </row>
        <row r="1733">
          <cell r="A1733" t="str">
            <v>Cabo Verde</v>
          </cell>
        </row>
        <row r="1734">
          <cell r="A1734" t="str">
            <v>Cabo Verde</v>
          </cell>
        </row>
        <row r="1735">
          <cell r="A1735" t="str">
            <v>Cabo Verde</v>
          </cell>
        </row>
        <row r="1736">
          <cell r="A1736" t="str">
            <v>Cabo Verde</v>
          </cell>
        </row>
        <row r="1737">
          <cell r="A1737" t="str">
            <v>Cabo Verde</v>
          </cell>
        </row>
        <row r="1738">
          <cell r="A1738" t="str">
            <v>Cabo Verde</v>
          </cell>
        </row>
        <row r="1739">
          <cell r="A1739" t="str">
            <v>Cabo Verde</v>
          </cell>
        </row>
        <row r="1740">
          <cell r="A1740" t="str">
            <v>Cabo Verde</v>
          </cell>
        </row>
        <row r="1741">
          <cell r="A1741" t="str">
            <v>Cabo Verde</v>
          </cell>
        </row>
        <row r="1742">
          <cell r="A1742" t="str">
            <v>Cabo Verde</v>
          </cell>
        </row>
        <row r="1743">
          <cell r="A1743" t="str">
            <v>Cabo Verde</v>
          </cell>
        </row>
        <row r="1744">
          <cell r="A1744" t="str">
            <v>Cabo Verde</v>
          </cell>
        </row>
        <row r="1745">
          <cell r="A1745" t="str">
            <v>Cabo Verde</v>
          </cell>
        </row>
        <row r="1746">
          <cell r="A1746" t="str">
            <v>Cachoeira de Minas</v>
          </cell>
        </row>
        <row r="1747">
          <cell r="A1747" t="str">
            <v>Cachoeira de Minas</v>
          </cell>
        </row>
        <row r="1748">
          <cell r="A1748" t="str">
            <v>Cachoeira de Minas</v>
          </cell>
        </row>
        <row r="1749">
          <cell r="A1749" t="str">
            <v>Cachoeira de Minas</v>
          </cell>
        </row>
        <row r="1750">
          <cell r="A1750" t="str">
            <v>Cachoeira de Minas</v>
          </cell>
        </row>
        <row r="1751">
          <cell r="A1751" t="str">
            <v>Cachoeira de Minas</v>
          </cell>
        </row>
        <row r="1752">
          <cell r="A1752" t="str">
            <v>Cachoeira de Minas</v>
          </cell>
        </row>
        <row r="1753">
          <cell r="A1753" t="str">
            <v>Cachoeira de Minas</v>
          </cell>
        </row>
        <row r="1754">
          <cell r="A1754" t="str">
            <v>Cachoeira de Minas</v>
          </cell>
        </row>
        <row r="1755">
          <cell r="A1755" t="str">
            <v>Cachoeira de Minas</v>
          </cell>
        </row>
        <row r="1756">
          <cell r="A1756" t="str">
            <v>Cachoeira de Minas</v>
          </cell>
        </row>
        <row r="1757">
          <cell r="A1757" t="str">
            <v>Cachoeira de Minas</v>
          </cell>
        </row>
        <row r="1758">
          <cell r="A1758" t="str">
            <v>Cachoeira de Minas</v>
          </cell>
        </row>
        <row r="1759">
          <cell r="A1759" t="str">
            <v>Cachoeira de Minas</v>
          </cell>
        </row>
        <row r="1760">
          <cell r="A1760" t="str">
            <v>Cachoeira de Minas</v>
          </cell>
        </row>
        <row r="1761">
          <cell r="A1761" t="str">
            <v>Cachoeira de Minas</v>
          </cell>
        </row>
        <row r="1762">
          <cell r="A1762" t="str">
            <v>Cachoeira de Minas</v>
          </cell>
        </row>
        <row r="1763">
          <cell r="A1763" t="str">
            <v>Cachoeira de Minas</v>
          </cell>
        </row>
        <row r="1764">
          <cell r="A1764" t="str">
            <v>Cachoeira de Minas</v>
          </cell>
        </row>
        <row r="1765">
          <cell r="A1765" t="str">
            <v>Cachoeira de Minas</v>
          </cell>
        </row>
        <row r="1766">
          <cell r="A1766" t="str">
            <v>Cachoeira de Minas</v>
          </cell>
        </row>
        <row r="1767">
          <cell r="A1767" t="str">
            <v>Cachoeira de Minas</v>
          </cell>
        </row>
        <row r="1768">
          <cell r="A1768" t="str">
            <v>Cachoeira de Minas</v>
          </cell>
        </row>
        <row r="1769">
          <cell r="A1769" t="str">
            <v>Cachoeira de Minas</v>
          </cell>
        </row>
        <row r="1770">
          <cell r="A1770" t="str">
            <v>Caetanópolis</v>
          </cell>
        </row>
        <row r="1771">
          <cell r="A1771" t="str">
            <v>Caetanópolis</v>
          </cell>
        </row>
        <row r="1772">
          <cell r="A1772" t="str">
            <v>Caetanópolis</v>
          </cell>
        </row>
        <row r="1773">
          <cell r="A1773" t="str">
            <v>Caetanópolis</v>
          </cell>
        </row>
        <row r="1774">
          <cell r="A1774" t="str">
            <v>Caetanópolis</v>
          </cell>
        </row>
        <row r="1775">
          <cell r="A1775" t="str">
            <v>Caetanópolis</v>
          </cell>
        </row>
        <row r="1776">
          <cell r="A1776" t="str">
            <v>Caetanópolis</v>
          </cell>
        </row>
        <row r="1777">
          <cell r="A1777" t="str">
            <v>Caetanópolis</v>
          </cell>
        </row>
        <row r="1778">
          <cell r="A1778" t="str">
            <v>Caetanópolis</v>
          </cell>
        </row>
        <row r="1779">
          <cell r="A1779" t="str">
            <v>Caetanópolis</v>
          </cell>
        </row>
        <row r="1780">
          <cell r="A1780" t="str">
            <v>Caetanópolis</v>
          </cell>
        </row>
        <row r="1781">
          <cell r="A1781" t="str">
            <v>Caetanópolis</v>
          </cell>
        </row>
        <row r="1782">
          <cell r="A1782" t="str">
            <v>Caetanópolis</v>
          </cell>
        </row>
        <row r="1783">
          <cell r="A1783" t="str">
            <v>Caetanópolis</v>
          </cell>
        </row>
        <row r="1784">
          <cell r="A1784" t="str">
            <v>Caetanópolis</v>
          </cell>
        </row>
        <row r="1785">
          <cell r="A1785" t="str">
            <v>Caetanópolis</v>
          </cell>
        </row>
        <row r="1786">
          <cell r="A1786" t="str">
            <v>Caetanópolis</v>
          </cell>
        </row>
        <row r="1787">
          <cell r="A1787" t="str">
            <v>Caetanópolis</v>
          </cell>
        </row>
        <row r="1788">
          <cell r="A1788" t="str">
            <v>Caetanópolis</v>
          </cell>
        </row>
        <row r="1789">
          <cell r="A1789" t="str">
            <v>Caetanópolis</v>
          </cell>
        </row>
        <row r="1790">
          <cell r="A1790" t="str">
            <v>Caetanópolis</v>
          </cell>
        </row>
        <row r="1791">
          <cell r="A1791" t="str">
            <v>Caetanópolis</v>
          </cell>
        </row>
        <row r="1792">
          <cell r="A1792" t="str">
            <v>Caetanópolis</v>
          </cell>
        </row>
        <row r="1793">
          <cell r="A1793" t="str">
            <v>Caetanópolis</v>
          </cell>
        </row>
        <row r="1794">
          <cell r="A1794" t="str">
            <v>Caiana</v>
          </cell>
        </row>
        <row r="1795">
          <cell r="A1795" t="str">
            <v>Caiana</v>
          </cell>
        </row>
        <row r="1796">
          <cell r="A1796" t="str">
            <v>Caiana</v>
          </cell>
        </row>
        <row r="1797">
          <cell r="A1797" t="str">
            <v>Caiana</v>
          </cell>
        </row>
        <row r="1798">
          <cell r="A1798" t="str">
            <v>Caiana</v>
          </cell>
        </row>
        <row r="1799">
          <cell r="A1799" t="str">
            <v>Caiana</v>
          </cell>
        </row>
        <row r="1800">
          <cell r="A1800" t="str">
            <v>Caiana</v>
          </cell>
        </row>
        <row r="1801">
          <cell r="A1801" t="str">
            <v>Caiana</v>
          </cell>
        </row>
        <row r="1802">
          <cell r="A1802" t="str">
            <v>Caiana</v>
          </cell>
        </row>
        <row r="1803">
          <cell r="A1803" t="str">
            <v>Caiana</v>
          </cell>
        </row>
        <row r="1804">
          <cell r="A1804" t="str">
            <v>Caiana</v>
          </cell>
        </row>
        <row r="1805">
          <cell r="A1805" t="str">
            <v>Caiana</v>
          </cell>
        </row>
        <row r="1806">
          <cell r="A1806" t="str">
            <v>Caiana</v>
          </cell>
        </row>
        <row r="1807">
          <cell r="A1807" t="str">
            <v>Caiana</v>
          </cell>
        </row>
        <row r="1808">
          <cell r="A1808" t="str">
            <v>Caiana</v>
          </cell>
        </row>
        <row r="1809">
          <cell r="A1809" t="str">
            <v>Caiana</v>
          </cell>
        </row>
        <row r="1810">
          <cell r="A1810" t="str">
            <v>Caiana</v>
          </cell>
        </row>
        <row r="1811">
          <cell r="A1811" t="str">
            <v>Caiana</v>
          </cell>
        </row>
        <row r="1812">
          <cell r="A1812" t="str">
            <v>Caiana</v>
          </cell>
        </row>
        <row r="1813">
          <cell r="A1813" t="str">
            <v>Caiana</v>
          </cell>
        </row>
        <row r="1814">
          <cell r="A1814" t="str">
            <v>Caiana</v>
          </cell>
        </row>
        <row r="1815">
          <cell r="A1815" t="str">
            <v>Caiana</v>
          </cell>
        </row>
        <row r="1816">
          <cell r="A1816" t="str">
            <v>Caiana</v>
          </cell>
        </row>
        <row r="1817">
          <cell r="A1817" t="str">
            <v>Caiana</v>
          </cell>
        </row>
        <row r="1818">
          <cell r="A1818" t="str">
            <v>Cajuri</v>
          </cell>
        </row>
        <row r="1819">
          <cell r="A1819" t="str">
            <v>Cajuri</v>
          </cell>
        </row>
        <row r="1820">
          <cell r="A1820" t="str">
            <v>Cajuri</v>
          </cell>
        </row>
        <row r="1821">
          <cell r="A1821" t="str">
            <v>Cajuri</v>
          </cell>
        </row>
        <row r="1822">
          <cell r="A1822" t="str">
            <v>Cajuri</v>
          </cell>
        </row>
        <row r="1823">
          <cell r="A1823" t="str">
            <v>Cajuri</v>
          </cell>
        </row>
        <row r="1824">
          <cell r="A1824" t="str">
            <v>Cajuri</v>
          </cell>
        </row>
        <row r="1825">
          <cell r="A1825" t="str">
            <v>Cajuri</v>
          </cell>
        </row>
        <row r="1826">
          <cell r="A1826" t="str">
            <v>Cajuri</v>
          </cell>
        </row>
        <row r="1827">
          <cell r="A1827" t="str">
            <v>Cajuri</v>
          </cell>
        </row>
        <row r="1828">
          <cell r="A1828" t="str">
            <v>Cajuri</v>
          </cell>
        </row>
        <row r="1829">
          <cell r="A1829" t="str">
            <v>Cajuri</v>
          </cell>
        </row>
        <row r="1830">
          <cell r="A1830" t="str">
            <v>Cajuri</v>
          </cell>
        </row>
        <row r="1831">
          <cell r="A1831" t="str">
            <v>Cajuri</v>
          </cell>
        </row>
        <row r="1832">
          <cell r="A1832" t="str">
            <v>Cajuri</v>
          </cell>
        </row>
        <row r="1833">
          <cell r="A1833" t="str">
            <v>Cajuri</v>
          </cell>
        </row>
        <row r="1834">
          <cell r="A1834" t="str">
            <v>Cajuri</v>
          </cell>
        </row>
        <row r="1835">
          <cell r="A1835" t="str">
            <v>Cajuri</v>
          </cell>
        </row>
        <row r="1836">
          <cell r="A1836" t="str">
            <v>Cajuri</v>
          </cell>
        </row>
        <row r="1837">
          <cell r="A1837" t="str">
            <v>Cajuri</v>
          </cell>
        </row>
        <row r="1838">
          <cell r="A1838" t="str">
            <v>Cajuri</v>
          </cell>
        </row>
        <row r="1839">
          <cell r="A1839" t="str">
            <v>Cajuri</v>
          </cell>
        </row>
        <row r="1840">
          <cell r="A1840" t="str">
            <v>Cajuri</v>
          </cell>
        </row>
        <row r="1841">
          <cell r="A1841" t="str">
            <v>Cajuri</v>
          </cell>
        </row>
        <row r="1842">
          <cell r="A1842" t="str">
            <v>Caldas</v>
          </cell>
        </row>
        <row r="1843">
          <cell r="A1843" t="str">
            <v>Caldas</v>
          </cell>
        </row>
        <row r="1844">
          <cell r="A1844" t="str">
            <v>Caldas</v>
          </cell>
        </row>
        <row r="1845">
          <cell r="A1845" t="str">
            <v>Caldas</v>
          </cell>
        </row>
        <row r="1846">
          <cell r="A1846" t="str">
            <v>Caldas</v>
          </cell>
        </row>
        <row r="1847">
          <cell r="A1847" t="str">
            <v>Caldas</v>
          </cell>
        </row>
        <row r="1848">
          <cell r="A1848" t="str">
            <v>Caldas</v>
          </cell>
        </row>
        <row r="1849">
          <cell r="A1849" t="str">
            <v>Caldas</v>
          </cell>
        </row>
        <row r="1850">
          <cell r="A1850" t="str">
            <v>Caldas</v>
          </cell>
        </row>
        <row r="1851">
          <cell r="A1851" t="str">
            <v>Caldas</v>
          </cell>
        </row>
        <row r="1852">
          <cell r="A1852" t="str">
            <v>Caldas</v>
          </cell>
        </row>
        <row r="1853">
          <cell r="A1853" t="str">
            <v>Caldas</v>
          </cell>
        </row>
        <row r="1854">
          <cell r="A1854" t="str">
            <v>Caldas</v>
          </cell>
        </row>
        <row r="1855">
          <cell r="A1855" t="str">
            <v>Caldas</v>
          </cell>
        </row>
        <row r="1856">
          <cell r="A1856" t="str">
            <v>Caldas</v>
          </cell>
        </row>
        <row r="1857">
          <cell r="A1857" t="str">
            <v>Caldas</v>
          </cell>
        </row>
        <row r="1858">
          <cell r="A1858" t="str">
            <v>Caldas</v>
          </cell>
        </row>
        <row r="1859">
          <cell r="A1859" t="str">
            <v>Caldas</v>
          </cell>
        </row>
        <row r="1860">
          <cell r="A1860" t="str">
            <v>Caldas</v>
          </cell>
        </row>
        <row r="1861">
          <cell r="A1861" t="str">
            <v>Caldas</v>
          </cell>
        </row>
        <row r="1862">
          <cell r="A1862" t="str">
            <v>Caldas</v>
          </cell>
        </row>
        <row r="1863">
          <cell r="A1863" t="str">
            <v>Caldas</v>
          </cell>
        </row>
        <row r="1864">
          <cell r="A1864" t="str">
            <v>Caldas</v>
          </cell>
        </row>
        <row r="1865">
          <cell r="A1865" t="str">
            <v>Caldas</v>
          </cell>
        </row>
        <row r="1866">
          <cell r="A1866" t="str">
            <v>Camacho</v>
          </cell>
        </row>
        <row r="1867">
          <cell r="A1867" t="str">
            <v>Camacho</v>
          </cell>
        </row>
        <row r="1868">
          <cell r="A1868" t="str">
            <v>Camacho</v>
          </cell>
        </row>
        <row r="1869">
          <cell r="A1869" t="str">
            <v>Camacho</v>
          </cell>
        </row>
        <row r="1870">
          <cell r="A1870" t="str">
            <v>Camacho</v>
          </cell>
        </row>
        <row r="1871">
          <cell r="A1871" t="str">
            <v>Camacho</v>
          </cell>
        </row>
        <row r="1872">
          <cell r="A1872" t="str">
            <v>Camacho</v>
          </cell>
        </row>
        <row r="1873">
          <cell r="A1873" t="str">
            <v>Camacho</v>
          </cell>
        </row>
        <row r="1874">
          <cell r="A1874" t="str">
            <v>Camacho</v>
          </cell>
        </row>
        <row r="1875">
          <cell r="A1875" t="str">
            <v>Camacho</v>
          </cell>
        </row>
        <row r="1876">
          <cell r="A1876" t="str">
            <v>Camacho</v>
          </cell>
        </row>
        <row r="1877">
          <cell r="A1877" t="str">
            <v>Camacho</v>
          </cell>
        </row>
        <row r="1878">
          <cell r="A1878" t="str">
            <v>Camacho</v>
          </cell>
        </row>
        <row r="1879">
          <cell r="A1879" t="str">
            <v>Camacho</v>
          </cell>
        </row>
        <row r="1880">
          <cell r="A1880" t="str">
            <v>Camacho</v>
          </cell>
        </row>
        <row r="1881">
          <cell r="A1881" t="str">
            <v>Camacho</v>
          </cell>
        </row>
        <row r="1882">
          <cell r="A1882" t="str">
            <v>Camacho</v>
          </cell>
        </row>
        <row r="1883">
          <cell r="A1883" t="str">
            <v>Camacho</v>
          </cell>
        </row>
        <row r="1884">
          <cell r="A1884" t="str">
            <v>Camacho</v>
          </cell>
        </row>
        <row r="1885">
          <cell r="A1885" t="str">
            <v>Camacho</v>
          </cell>
        </row>
        <row r="1886">
          <cell r="A1886" t="str">
            <v>Camacho</v>
          </cell>
        </row>
        <row r="1887">
          <cell r="A1887" t="str">
            <v>Camacho</v>
          </cell>
        </row>
        <row r="1888">
          <cell r="A1888" t="str">
            <v>Camacho</v>
          </cell>
        </row>
        <row r="1889">
          <cell r="A1889" t="str">
            <v>Camacho</v>
          </cell>
        </row>
        <row r="1890">
          <cell r="A1890" t="str">
            <v>Camanducaia</v>
          </cell>
        </row>
        <row r="1891">
          <cell r="A1891" t="str">
            <v>Camanducaia</v>
          </cell>
        </row>
        <row r="1892">
          <cell r="A1892" t="str">
            <v>Camanducaia</v>
          </cell>
        </row>
        <row r="1893">
          <cell r="A1893" t="str">
            <v>Camanducaia</v>
          </cell>
        </row>
        <row r="1894">
          <cell r="A1894" t="str">
            <v>Camanducaia</v>
          </cell>
        </row>
        <row r="1895">
          <cell r="A1895" t="str">
            <v>Camanducaia</v>
          </cell>
        </row>
        <row r="1896">
          <cell r="A1896" t="str">
            <v>Camanducaia</v>
          </cell>
        </row>
        <row r="1897">
          <cell r="A1897" t="str">
            <v>Camanducaia</v>
          </cell>
        </row>
        <row r="1898">
          <cell r="A1898" t="str">
            <v>Camanducaia</v>
          </cell>
        </row>
        <row r="1899">
          <cell r="A1899" t="str">
            <v>Camanducaia</v>
          </cell>
        </row>
        <row r="1900">
          <cell r="A1900" t="str">
            <v>Camanducaia</v>
          </cell>
        </row>
        <row r="1901">
          <cell r="A1901" t="str">
            <v>Camanducaia</v>
          </cell>
        </row>
        <row r="1902">
          <cell r="A1902" t="str">
            <v>Camanducaia</v>
          </cell>
        </row>
        <row r="1903">
          <cell r="A1903" t="str">
            <v>Camanducaia</v>
          </cell>
        </row>
        <row r="1904">
          <cell r="A1904" t="str">
            <v>Camanducaia</v>
          </cell>
        </row>
        <row r="1905">
          <cell r="A1905" t="str">
            <v>Camanducaia</v>
          </cell>
        </row>
        <row r="1906">
          <cell r="A1906" t="str">
            <v>Camanducaia</v>
          </cell>
        </row>
        <row r="1907">
          <cell r="A1907" t="str">
            <v>Camanducaia</v>
          </cell>
        </row>
        <row r="1908">
          <cell r="A1908" t="str">
            <v>Camanducaia</v>
          </cell>
        </row>
        <row r="1909">
          <cell r="A1909" t="str">
            <v>Camanducaia</v>
          </cell>
        </row>
        <row r="1910">
          <cell r="A1910" t="str">
            <v>Camanducaia</v>
          </cell>
        </row>
        <row r="1911">
          <cell r="A1911" t="str">
            <v>Camanducaia</v>
          </cell>
        </row>
        <row r="1912">
          <cell r="A1912" t="str">
            <v>Camanducaia</v>
          </cell>
        </row>
        <row r="1913">
          <cell r="A1913" t="str">
            <v>Camanducaia</v>
          </cell>
        </row>
        <row r="1914">
          <cell r="A1914" t="str">
            <v>Campanário</v>
          </cell>
        </row>
        <row r="1915">
          <cell r="A1915" t="str">
            <v>Campanário</v>
          </cell>
        </row>
        <row r="1916">
          <cell r="A1916" t="str">
            <v>Campanário</v>
          </cell>
        </row>
        <row r="1917">
          <cell r="A1917" t="str">
            <v>Campanário</v>
          </cell>
        </row>
        <row r="1918">
          <cell r="A1918" t="str">
            <v>Campanário</v>
          </cell>
        </row>
        <row r="1919">
          <cell r="A1919" t="str">
            <v>Campanário</v>
          </cell>
        </row>
        <row r="1920">
          <cell r="A1920" t="str">
            <v>Campanário</v>
          </cell>
        </row>
        <row r="1921">
          <cell r="A1921" t="str">
            <v>Campanário</v>
          </cell>
        </row>
        <row r="1922">
          <cell r="A1922" t="str">
            <v>Campanário</v>
          </cell>
        </row>
        <row r="1923">
          <cell r="A1923" t="str">
            <v>Campanário</v>
          </cell>
        </row>
        <row r="1924">
          <cell r="A1924" t="str">
            <v>Campanário</v>
          </cell>
        </row>
        <row r="1925">
          <cell r="A1925" t="str">
            <v>Campanário</v>
          </cell>
        </row>
        <row r="1926">
          <cell r="A1926" t="str">
            <v>Campanário</v>
          </cell>
        </row>
        <row r="1927">
          <cell r="A1927" t="str">
            <v>Campanário</v>
          </cell>
        </row>
        <row r="1928">
          <cell r="A1928" t="str">
            <v>Campanário</v>
          </cell>
        </row>
        <row r="1929">
          <cell r="A1929" t="str">
            <v>Campanário</v>
          </cell>
        </row>
        <row r="1930">
          <cell r="A1930" t="str">
            <v>Campanário</v>
          </cell>
        </row>
        <row r="1931">
          <cell r="A1931" t="str">
            <v>Campanário</v>
          </cell>
        </row>
        <row r="1932">
          <cell r="A1932" t="str">
            <v>Campanário</v>
          </cell>
        </row>
        <row r="1933">
          <cell r="A1933" t="str">
            <v>Campanário</v>
          </cell>
        </row>
        <row r="1934">
          <cell r="A1934" t="str">
            <v>Campanário</v>
          </cell>
        </row>
        <row r="1935">
          <cell r="A1935" t="str">
            <v>Campanário</v>
          </cell>
        </row>
        <row r="1936">
          <cell r="A1936" t="str">
            <v>Campanário</v>
          </cell>
        </row>
        <row r="1937">
          <cell r="A1937" t="str">
            <v>Campanário</v>
          </cell>
        </row>
        <row r="1938">
          <cell r="A1938" t="str">
            <v>Campanha</v>
          </cell>
        </row>
        <row r="1939">
          <cell r="A1939" t="str">
            <v>Campanha</v>
          </cell>
        </row>
        <row r="1940">
          <cell r="A1940" t="str">
            <v>Campanha</v>
          </cell>
        </row>
        <row r="1941">
          <cell r="A1941" t="str">
            <v>Campanha</v>
          </cell>
        </row>
        <row r="1942">
          <cell r="A1942" t="str">
            <v>Campanha</v>
          </cell>
        </row>
        <row r="1943">
          <cell r="A1943" t="str">
            <v>Campanha</v>
          </cell>
        </row>
        <row r="1944">
          <cell r="A1944" t="str">
            <v>Campanha</v>
          </cell>
        </row>
        <row r="1945">
          <cell r="A1945" t="str">
            <v>Campanha</v>
          </cell>
        </row>
        <row r="1946">
          <cell r="A1946" t="str">
            <v>Campanha</v>
          </cell>
        </row>
        <row r="1947">
          <cell r="A1947" t="str">
            <v>Campanha</v>
          </cell>
        </row>
        <row r="1948">
          <cell r="A1948" t="str">
            <v>Campanha</v>
          </cell>
        </row>
        <row r="1949">
          <cell r="A1949" t="str">
            <v>Campanha</v>
          </cell>
        </row>
        <row r="1950">
          <cell r="A1950" t="str">
            <v>Campanha</v>
          </cell>
        </row>
        <row r="1951">
          <cell r="A1951" t="str">
            <v>Campanha</v>
          </cell>
        </row>
        <row r="1952">
          <cell r="A1952" t="str">
            <v>Campanha</v>
          </cell>
        </row>
        <row r="1953">
          <cell r="A1953" t="str">
            <v>Campanha</v>
          </cell>
        </row>
        <row r="1954">
          <cell r="A1954" t="str">
            <v>Campanha</v>
          </cell>
        </row>
        <row r="1955">
          <cell r="A1955" t="str">
            <v>Campanha</v>
          </cell>
        </row>
        <row r="1956">
          <cell r="A1956" t="str">
            <v>Campanha</v>
          </cell>
        </row>
        <row r="1957">
          <cell r="A1957" t="str">
            <v>Campanha</v>
          </cell>
        </row>
        <row r="1958">
          <cell r="A1958" t="str">
            <v>Campanha</v>
          </cell>
        </row>
        <row r="1959">
          <cell r="A1959" t="str">
            <v>Campanha</v>
          </cell>
        </row>
        <row r="1960">
          <cell r="A1960" t="str">
            <v>Campanha</v>
          </cell>
        </row>
        <row r="1961">
          <cell r="A1961" t="str">
            <v>Campanha</v>
          </cell>
        </row>
        <row r="1962">
          <cell r="A1962" t="str">
            <v>Campestre</v>
          </cell>
        </row>
        <row r="1963">
          <cell r="A1963" t="str">
            <v>Campestre</v>
          </cell>
        </row>
        <row r="1964">
          <cell r="A1964" t="str">
            <v>Campestre</v>
          </cell>
        </row>
        <row r="1965">
          <cell r="A1965" t="str">
            <v>Campestre</v>
          </cell>
        </row>
        <row r="1966">
          <cell r="A1966" t="str">
            <v>Campestre</v>
          </cell>
        </row>
        <row r="1967">
          <cell r="A1967" t="str">
            <v>Campestre</v>
          </cell>
        </row>
        <row r="1968">
          <cell r="A1968" t="str">
            <v>Campestre</v>
          </cell>
        </row>
        <row r="1969">
          <cell r="A1969" t="str">
            <v>Campestre</v>
          </cell>
        </row>
        <row r="1970">
          <cell r="A1970" t="str">
            <v>Campestre</v>
          </cell>
        </row>
        <row r="1971">
          <cell r="A1971" t="str">
            <v>Campestre</v>
          </cell>
        </row>
        <row r="1972">
          <cell r="A1972" t="str">
            <v>Campestre</v>
          </cell>
        </row>
        <row r="1973">
          <cell r="A1973" t="str">
            <v>Campestre</v>
          </cell>
        </row>
        <row r="1974">
          <cell r="A1974" t="str">
            <v>Campestre</v>
          </cell>
        </row>
        <row r="1975">
          <cell r="A1975" t="str">
            <v>Campestre</v>
          </cell>
        </row>
        <row r="1976">
          <cell r="A1976" t="str">
            <v>Campestre</v>
          </cell>
        </row>
        <row r="1977">
          <cell r="A1977" t="str">
            <v>Campestre</v>
          </cell>
        </row>
        <row r="1978">
          <cell r="A1978" t="str">
            <v>Campestre</v>
          </cell>
        </row>
        <row r="1979">
          <cell r="A1979" t="str">
            <v>Campestre</v>
          </cell>
        </row>
        <row r="1980">
          <cell r="A1980" t="str">
            <v>Campestre</v>
          </cell>
        </row>
        <row r="1981">
          <cell r="A1981" t="str">
            <v>Campestre</v>
          </cell>
        </row>
        <row r="1982">
          <cell r="A1982" t="str">
            <v>Campestre</v>
          </cell>
        </row>
        <row r="1983">
          <cell r="A1983" t="str">
            <v>Campestre</v>
          </cell>
        </row>
        <row r="1984">
          <cell r="A1984" t="str">
            <v>Campestre</v>
          </cell>
        </row>
        <row r="1985">
          <cell r="A1985" t="str">
            <v>Campestre</v>
          </cell>
        </row>
        <row r="1986">
          <cell r="A1986" t="str">
            <v>Campina Verde</v>
          </cell>
        </row>
        <row r="1987">
          <cell r="A1987" t="str">
            <v>Campina Verde</v>
          </cell>
        </row>
        <row r="1988">
          <cell r="A1988" t="str">
            <v>Campina Verde</v>
          </cell>
        </row>
        <row r="1989">
          <cell r="A1989" t="str">
            <v>Campina Verde</v>
          </cell>
        </row>
        <row r="1990">
          <cell r="A1990" t="str">
            <v>Campina Verde</v>
          </cell>
        </row>
        <row r="1991">
          <cell r="A1991" t="str">
            <v>Campina Verde</v>
          </cell>
        </row>
        <row r="1992">
          <cell r="A1992" t="str">
            <v>Campina Verde</v>
          </cell>
        </row>
        <row r="1993">
          <cell r="A1993" t="str">
            <v>Campina Verde</v>
          </cell>
        </row>
        <row r="1994">
          <cell r="A1994" t="str">
            <v>Campina Verde</v>
          </cell>
        </row>
        <row r="1995">
          <cell r="A1995" t="str">
            <v>Campina Verde</v>
          </cell>
        </row>
        <row r="1996">
          <cell r="A1996" t="str">
            <v>Campina Verde</v>
          </cell>
        </row>
        <row r="1997">
          <cell r="A1997" t="str">
            <v>Campina Verde</v>
          </cell>
        </row>
        <row r="1998">
          <cell r="A1998" t="str">
            <v>Campina Verde</v>
          </cell>
        </row>
        <row r="1999">
          <cell r="A1999" t="str">
            <v>Campina Verde</v>
          </cell>
        </row>
        <row r="2000">
          <cell r="A2000" t="str">
            <v>Campina Verde</v>
          </cell>
        </row>
        <row r="2001">
          <cell r="A2001" t="str">
            <v>Campina Verde</v>
          </cell>
        </row>
        <row r="2002">
          <cell r="A2002" t="str">
            <v>Campina Verde</v>
          </cell>
        </row>
        <row r="2003">
          <cell r="A2003" t="str">
            <v>Campina Verde</v>
          </cell>
        </row>
        <row r="2004">
          <cell r="A2004" t="str">
            <v>Campina Verde</v>
          </cell>
        </row>
        <row r="2005">
          <cell r="A2005" t="str">
            <v>Campina Verde</v>
          </cell>
        </row>
        <row r="2006">
          <cell r="A2006" t="str">
            <v>Campina Verde</v>
          </cell>
        </row>
        <row r="2007">
          <cell r="A2007" t="str">
            <v>Campina Verde</v>
          </cell>
        </row>
        <row r="2008">
          <cell r="A2008" t="str">
            <v>Campina Verde</v>
          </cell>
        </row>
        <row r="2009">
          <cell r="A2009" t="str">
            <v>Campina Verde</v>
          </cell>
        </row>
        <row r="2010">
          <cell r="A2010" t="str">
            <v>Campo Azul</v>
          </cell>
        </row>
        <row r="2011">
          <cell r="A2011" t="str">
            <v>Campo Azul</v>
          </cell>
        </row>
        <row r="2012">
          <cell r="A2012" t="str">
            <v>Campo Azul</v>
          </cell>
        </row>
        <row r="2013">
          <cell r="A2013" t="str">
            <v>Campo Azul</v>
          </cell>
        </row>
        <row r="2014">
          <cell r="A2014" t="str">
            <v>Campo Azul</v>
          </cell>
        </row>
        <row r="2015">
          <cell r="A2015" t="str">
            <v>Campo Azul</v>
          </cell>
        </row>
        <row r="2016">
          <cell r="A2016" t="str">
            <v>Campo Azul</v>
          </cell>
        </row>
        <row r="2017">
          <cell r="A2017" t="str">
            <v>Campo Azul</v>
          </cell>
        </row>
        <row r="2018">
          <cell r="A2018" t="str">
            <v>Campo Azul</v>
          </cell>
        </row>
        <row r="2019">
          <cell r="A2019" t="str">
            <v>Campo Azul</v>
          </cell>
        </row>
        <row r="2020">
          <cell r="A2020" t="str">
            <v>Campo Azul</v>
          </cell>
        </row>
        <row r="2021">
          <cell r="A2021" t="str">
            <v>Campo Azul</v>
          </cell>
        </row>
        <row r="2022">
          <cell r="A2022" t="str">
            <v>Campo Azul</v>
          </cell>
        </row>
        <row r="2023">
          <cell r="A2023" t="str">
            <v>Campo Azul</v>
          </cell>
        </row>
        <row r="2024">
          <cell r="A2024" t="str">
            <v>Campo Azul</v>
          </cell>
        </row>
        <row r="2025">
          <cell r="A2025" t="str">
            <v>Campo Azul</v>
          </cell>
        </row>
        <row r="2026">
          <cell r="A2026" t="str">
            <v>Campo Azul</v>
          </cell>
        </row>
        <row r="2027">
          <cell r="A2027" t="str">
            <v>Campo Azul</v>
          </cell>
        </row>
        <row r="2028">
          <cell r="A2028" t="str">
            <v>Campo Azul</v>
          </cell>
        </row>
        <row r="2029">
          <cell r="A2029" t="str">
            <v>Campo Azul</v>
          </cell>
        </row>
        <row r="2030">
          <cell r="A2030" t="str">
            <v>Campo Azul</v>
          </cell>
        </row>
        <row r="2031">
          <cell r="A2031" t="str">
            <v>Campo Azul</v>
          </cell>
        </row>
        <row r="2032">
          <cell r="A2032" t="str">
            <v>Campo Azul</v>
          </cell>
        </row>
        <row r="2033">
          <cell r="A2033" t="str">
            <v>Campo Azul</v>
          </cell>
        </row>
        <row r="2034">
          <cell r="A2034" t="str">
            <v>Campo Florido</v>
          </cell>
        </row>
        <row r="2035">
          <cell r="A2035" t="str">
            <v>Campo Florido</v>
          </cell>
        </row>
        <row r="2036">
          <cell r="A2036" t="str">
            <v>Campo Florido</v>
          </cell>
        </row>
        <row r="2037">
          <cell r="A2037" t="str">
            <v>Campo Florido</v>
          </cell>
        </row>
        <row r="2038">
          <cell r="A2038" t="str">
            <v>Campo Florido</v>
          </cell>
        </row>
        <row r="2039">
          <cell r="A2039" t="str">
            <v>Campo Florido</v>
          </cell>
        </row>
        <row r="2040">
          <cell r="A2040" t="str">
            <v>Campo Florido</v>
          </cell>
        </row>
        <row r="2041">
          <cell r="A2041" t="str">
            <v>Campo Florido</v>
          </cell>
        </row>
        <row r="2042">
          <cell r="A2042" t="str">
            <v>Campo Florido</v>
          </cell>
        </row>
        <row r="2043">
          <cell r="A2043" t="str">
            <v>Campo Florido</v>
          </cell>
        </row>
        <row r="2044">
          <cell r="A2044" t="str">
            <v>Campo Florido</v>
          </cell>
        </row>
        <row r="2045">
          <cell r="A2045" t="str">
            <v>Campo Florido</v>
          </cell>
        </row>
        <row r="2046">
          <cell r="A2046" t="str">
            <v>Campo Florido</v>
          </cell>
        </row>
        <row r="2047">
          <cell r="A2047" t="str">
            <v>Campo Florido</v>
          </cell>
        </row>
        <row r="2048">
          <cell r="A2048" t="str">
            <v>Campo Florido</v>
          </cell>
        </row>
        <row r="2049">
          <cell r="A2049" t="str">
            <v>Campo Florido</v>
          </cell>
        </row>
        <row r="2050">
          <cell r="A2050" t="str">
            <v>Campo Florido</v>
          </cell>
        </row>
        <row r="2051">
          <cell r="A2051" t="str">
            <v>Campo Florido</v>
          </cell>
        </row>
        <row r="2052">
          <cell r="A2052" t="str">
            <v>Campo Florido</v>
          </cell>
        </row>
        <row r="2053">
          <cell r="A2053" t="str">
            <v>Campo Florido</v>
          </cell>
        </row>
        <row r="2054">
          <cell r="A2054" t="str">
            <v>Campo Florido</v>
          </cell>
        </row>
        <row r="2055">
          <cell r="A2055" t="str">
            <v>Campo Florido</v>
          </cell>
        </row>
        <row r="2056">
          <cell r="A2056" t="str">
            <v>Campo Florido</v>
          </cell>
        </row>
        <row r="2057">
          <cell r="A2057" t="str">
            <v>Campo Florido</v>
          </cell>
        </row>
        <row r="2058">
          <cell r="A2058" t="str">
            <v>Campos Altos</v>
          </cell>
        </row>
        <row r="2059">
          <cell r="A2059" t="str">
            <v>Campos Altos</v>
          </cell>
        </row>
        <row r="2060">
          <cell r="A2060" t="str">
            <v>Campos Altos</v>
          </cell>
        </row>
        <row r="2061">
          <cell r="A2061" t="str">
            <v>Campos Altos</v>
          </cell>
        </row>
        <row r="2062">
          <cell r="A2062" t="str">
            <v>Campos Altos</v>
          </cell>
        </row>
        <row r="2063">
          <cell r="A2063" t="str">
            <v>Campos Altos</v>
          </cell>
        </row>
        <row r="2064">
          <cell r="A2064" t="str">
            <v>Campos Altos</v>
          </cell>
        </row>
        <row r="2065">
          <cell r="A2065" t="str">
            <v>Campos Altos</v>
          </cell>
        </row>
        <row r="2066">
          <cell r="A2066" t="str">
            <v>Campos Altos</v>
          </cell>
        </row>
        <row r="2067">
          <cell r="A2067" t="str">
            <v>Campos Altos</v>
          </cell>
        </row>
        <row r="2068">
          <cell r="A2068" t="str">
            <v>Campos Altos</v>
          </cell>
        </row>
        <row r="2069">
          <cell r="A2069" t="str">
            <v>Campos Altos</v>
          </cell>
        </row>
        <row r="2070">
          <cell r="A2070" t="str">
            <v>Campos Altos</v>
          </cell>
        </row>
        <row r="2071">
          <cell r="A2071" t="str">
            <v>Campos Altos</v>
          </cell>
        </row>
        <row r="2072">
          <cell r="A2072" t="str">
            <v>Campos Altos</v>
          </cell>
        </row>
        <row r="2073">
          <cell r="A2073" t="str">
            <v>Campos Altos</v>
          </cell>
        </row>
        <row r="2074">
          <cell r="A2074" t="str">
            <v>Campos Altos</v>
          </cell>
        </row>
        <row r="2075">
          <cell r="A2075" t="str">
            <v>Campos Altos</v>
          </cell>
        </row>
        <row r="2076">
          <cell r="A2076" t="str">
            <v>Campos Altos</v>
          </cell>
        </row>
        <row r="2077">
          <cell r="A2077" t="str">
            <v>Campos Altos</v>
          </cell>
        </row>
        <row r="2078">
          <cell r="A2078" t="str">
            <v>Campos Altos</v>
          </cell>
        </row>
        <row r="2079">
          <cell r="A2079" t="str">
            <v>Campos Altos</v>
          </cell>
        </row>
        <row r="2080">
          <cell r="A2080" t="str">
            <v>Campos Altos</v>
          </cell>
        </row>
        <row r="2081">
          <cell r="A2081" t="str">
            <v>Campos Altos</v>
          </cell>
        </row>
        <row r="2082">
          <cell r="A2082" t="str">
            <v>Campos Gerais</v>
          </cell>
        </row>
        <row r="2083">
          <cell r="A2083" t="str">
            <v>Campos Gerais</v>
          </cell>
        </row>
        <row r="2084">
          <cell r="A2084" t="str">
            <v>Campos Gerais</v>
          </cell>
        </row>
        <row r="2085">
          <cell r="A2085" t="str">
            <v>Campos Gerais</v>
          </cell>
        </row>
        <row r="2086">
          <cell r="A2086" t="str">
            <v>Campos Gerais</v>
          </cell>
        </row>
        <row r="2087">
          <cell r="A2087" t="str">
            <v>Campos Gerais</v>
          </cell>
        </row>
        <row r="2088">
          <cell r="A2088" t="str">
            <v>Campos Gerais</v>
          </cell>
        </row>
        <row r="2089">
          <cell r="A2089" t="str">
            <v>Campos Gerais</v>
          </cell>
        </row>
        <row r="2090">
          <cell r="A2090" t="str">
            <v>Campos Gerais</v>
          </cell>
        </row>
        <row r="2091">
          <cell r="A2091" t="str">
            <v>Campos Gerais</v>
          </cell>
        </row>
        <row r="2092">
          <cell r="A2092" t="str">
            <v>Campos Gerais</v>
          </cell>
        </row>
        <row r="2093">
          <cell r="A2093" t="str">
            <v>Campos Gerais</v>
          </cell>
        </row>
        <row r="2094">
          <cell r="A2094" t="str">
            <v>Campos Gerais</v>
          </cell>
        </row>
        <row r="2095">
          <cell r="A2095" t="str">
            <v>Campos Gerais</v>
          </cell>
        </row>
        <row r="2096">
          <cell r="A2096" t="str">
            <v>Campos Gerais</v>
          </cell>
        </row>
        <row r="2097">
          <cell r="A2097" t="str">
            <v>Campos Gerais</v>
          </cell>
        </row>
        <row r="2098">
          <cell r="A2098" t="str">
            <v>Campos Gerais</v>
          </cell>
        </row>
        <row r="2099">
          <cell r="A2099" t="str">
            <v>Campos Gerais</v>
          </cell>
        </row>
        <row r="2100">
          <cell r="A2100" t="str">
            <v>Campos Gerais</v>
          </cell>
        </row>
        <row r="2101">
          <cell r="A2101" t="str">
            <v>Campos Gerais</v>
          </cell>
        </row>
        <row r="2102">
          <cell r="A2102" t="str">
            <v>Campos Gerais</v>
          </cell>
        </row>
        <row r="2103">
          <cell r="A2103" t="str">
            <v>Campos Gerais</v>
          </cell>
        </row>
        <row r="2104">
          <cell r="A2104" t="str">
            <v>Campos Gerais</v>
          </cell>
        </row>
        <row r="2105">
          <cell r="A2105" t="str">
            <v>Campos Gerais</v>
          </cell>
        </row>
        <row r="2106">
          <cell r="A2106" t="str">
            <v>Cana Verde</v>
          </cell>
        </row>
        <row r="2107">
          <cell r="A2107" t="str">
            <v>Cana Verde</v>
          </cell>
        </row>
        <row r="2108">
          <cell r="A2108" t="str">
            <v>Cana Verde</v>
          </cell>
        </row>
        <row r="2109">
          <cell r="A2109" t="str">
            <v>Cana Verde</v>
          </cell>
        </row>
        <row r="2110">
          <cell r="A2110" t="str">
            <v>Cana Verde</v>
          </cell>
        </row>
        <row r="2111">
          <cell r="A2111" t="str">
            <v>Cana Verde</v>
          </cell>
        </row>
        <row r="2112">
          <cell r="A2112" t="str">
            <v>Cana Verde</v>
          </cell>
        </row>
        <row r="2113">
          <cell r="A2113" t="str">
            <v>Cana Verde</v>
          </cell>
        </row>
        <row r="2114">
          <cell r="A2114" t="str">
            <v>Cana Verde</v>
          </cell>
        </row>
        <row r="2115">
          <cell r="A2115" t="str">
            <v>Cana Verde</v>
          </cell>
        </row>
        <row r="2116">
          <cell r="A2116" t="str">
            <v>Cana Verde</v>
          </cell>
        </row>
        <row r="2117">
          <cell r="A2117" t="str">
            <v>Cana Verde</v>
          </cell>
        </row>
        <row r="2118">
          <cell r="A2118" t="str">
            <v>Cana Verde</v>
          </cell>
        </row>
        <row r="2119">
          <cell r="A2119" t="str">
            <v>Cana Verde</v>
          </cell>
        </row>
        <row r="2120">
          <cell r="A2120" t="str">
            <v>Cana Verde</v>
          </cell>
        </row>
        <row r="2121">
          <cell r="A2121" t="str">
            <v>Cana Verde</v>
          </cell>
        </row>
        <row r="2122">
          <cell r="A2122" t="str">
            <v>Cana Verde</v>
          </cell>
        </row>
        <row r="2123">
          <cell r="A2123" t="str">
            <v>Cana Verde</v>
          </cell>
        </row>
        <row r="2124">
          <cell r="A2124" t="str">
            <v>Cana Verde</v>
          </cell>
        </row>
        <row r="2125">
          <cell r="A2125" t="str">
            <v>Cana Verde</v>
          </cell>
        </row>
        <row r="2126">
          <cell r="A2126" t="str">
            <v>Cana Verde</v>
          </cell>
        </row>
        <row r="2127">
          <cell r="A2127" t="str">
            <v>Cana Verde</v>
          </cell>
        </row>
        <row r="2128">
          <cell r="A2128" t="str">
            <v>Cana Verde</v>
          </cell>
        </row>
        <row r="2129">
          <cell r="A2129" t="str">
            <v>Cana Verde</v>
          </cell>
        </row>
        <row r="2130">
          <cell r="A2130" t="str">
            <v>Canaã</v>
          </cell>
        </row>
        <row r="2131">
          <cell r="A2131" t="str">
            <v>Canaã</v>
          </cell>
        </row>
        <row r="2132">
          <cell r="A2132" t="str">
            <v>Canaã</v>
          </cell>
        </row>
        <row r="2133">
          <cell r="A2133" t="str">
            <v>Canaã</v>
          </cell>
        </row>
        <row r="2134">
          <cell r="A2134" t="str">
            <v>Canaã</v>
          </cell>
        </row>
        <row r="2135">
          <cell r="A2135" t="str">
            <v>Canaã</v>
          </cell>
        </row>
        <row r="2136">
          <cell r="A2136" t="str">
            <v>Canaã</v>
          </cell>
        </row>
        <row r="2137">
          <cell r="A2137" t="str">
            <v>Canaã</v>
          </cell>
        </row>
        <row r="2138">
          <cell r="A2138" t="str">
            <v>Canaã</v>
          </cell>
        </row>
        <row r="2139">
          <cell r="A2139" t="str">
            <v>Canaã</v>
          </cell>
        </row>
        <row r="2140">
          <cell r="A2140" t="str">
            <v>Canaã</v>
          </cell>
        </row>
        <row r="2141">
          <cell r="A2141" t="str">
            <v>Canaã</v>
          </cell>
        </row>
        <row r="2142">
          <cell r="A2142" t="str">
            <v>Canaã</v>
          </cell>
        </row>
        <row r="2143">
          <cell r="A2143" t="str">
            <v>Canaã</v>
          </cell>
        </row>
        <row r="2144">
          <cell r="A2144" t="str">
            <v>Canaã</v>
          </cell>
        </row>
        <row r="2145">
          <cell r="A2145" t="str">
            <v>Canaã</v>
          </cell>
        </row>
        <row r="2146">
          <cell r="A2146" t="str">
            <v>Canaã</v>
          </cell>
        </row>
        <row r="2147">
          <cell r="A2147" t="str">
            <v>Canaã</v>
          </cell>
        </row>
        <row r="2148">
          <cell r="A2148" t="str">
            <v>Canaã</v>
          </cell>
        </row>
        <row r="2149">
          <cell r="A2149" t="str">
            <v>Canaã</v>
          </cell>
        </row>
        <row r="2150">
          <cell r="A2150" t="str">
            <v>Canaã</v>
          </cell>
        </row>
        <row r="2151">
          <cell r="A2151" t="str">
            <v>Canaã</v>
          </cell>
        </row>
        <row r="2152">
          <cell r="A2152" t="str">
            <v>Canaã</v>
          </cell>
        </row>
        <row r="2153">
          <cell r="A2153" t="str">
            <v>Canaã</v>
          </cell>
        </row>
        <row r="2154">
          <cell r="A2154" t="str">
            <v>Canápolis</v>
          </cell>
        </row>
        <row r="2155">
          <cell r="A2155" t="str">
            <v>Canápolis</v>
          </cell>
        </row>
        <row r="2156">
          <cell r="A2156" t="str">
            <v>Canápolis</v>
          </cell>
        </row>
        <row r="2157">
          <cell r="A2157" t="str">
            <v>Canápolis</v>
          </cell>
        </row>
        <row r="2158">
          <cell r="A2158" t="str">
            <v>Canápolis</v>
          </cell>
        </row>
        <row r="2159">
          <cell r="A2159" t="str">
            <v>Canápolis</v>
          </cell>
        </row>
        <row r="2160">
          <cell r="A2160" t="str">
            <v>Canápolis</v>
          </cell>
        </row>
        <row r="2161">
          <cell r="A2161" t="str">
            <v>Canápolis</v>
          </cell>
        </row>
        <row r="2162">
          <cell r="A2162" t="str">
            <v>Canápolis</v>
          </cell>
        </row>
        <row r="2163">
          <cell r="A2163" t="str">
            <v>Canápolis</v>
          </cell>
        </row>
        <row r="2164">
          <cell r="A2164" t="str">
            <v>Canápolis</v>
          </cell>
        </row>
        <row r="2165">
          <cell r="A2165" t="str">
            <v>Canápolis</v>
          </cell>
        </row>
        <row r="2166">
          <cell r="A2166" t="str">
            <v>Candeias</v>
          </cell>
        </row>
        <row r="2167">
          <cell r="A2167" t="str">
            <v>Candeias</v>
          </cell>
        </row>
        <row r="2168">
          <cell r="A2168" t="str">
            <v>Candeias</v>
          </cell>
        </row>
        <row r="2169">
          <cell r="A2169" t="str">
            <v>Candeias</v>
          </cell>
        </row>
        <row r="2170">
          <cell r="A2170" t="str">
            <v>Candeias</v>
          </cell>
        </row>
        <row r="2171">
          <cell r="A2171" t="str">
            <v>Candeias</v>
          </cell>
        </row>
        <row r="2172">
          <cell r="A2172" t="str">
            <v>Candeias</v>
          </cell>
        </row>
        <row r="2173">
          <cell r="A2173" t="str">
            <v>Candeias</v>
          </cell>
        </row>
        <row r="2174">
          <cell r="A2174" t="str">
            <v>Candeias</v>
          </cell>
        </row>
        <row r="2175">
          <cell r="A2175" t="str">
            <v>Candeias</v>
          </cell>
        </row>
        <row r="2176">
          <cell r="A2176" t="str">
            <v>Candeias</v>
          </cell>
        </row>
        <row r="2177">
          <cell r="A2177" t="str">
            <v>Candeias</v>
          </cell>
        </row>
        <row r="2178">
          <cell r="A2178" t="str">
            <v>Candeias</v>
          </cell>
        </row>
        <row r="2179">
          <cell r="A2179" t="str">
            <v>Candeias</v>
          </cell>
        </row>
        <row r="2180">
          <cell r="A2180" t="str">
            <v>Candeias</v>
          </cell>
        </row>
        <row r="2181">
          <cell r="A2181" t="str">
            <v>Candeias</v>
          </cell>
        </row>
        <row r="2182">
          <cell r="A2182" t="str">
            <v>Candeias</v>
          </cell>
        </row>
        <row r="2183">
          <cell r="A2183" t="str">
            <v>Candeias</v>
          </cell>
        </row>
        <row r="2184">
          <cell r="A2184" t="str">
            <v>Candeias</v>
          </cell>
        </row>
        <row r="2185">
          <cell r="A2185" t="str">
            <v>Candeias</v>
          </cell>
        </row>
        <row r="2186">
          <cell r="A2186" t="str">
            <v>Candeias</v>
          </cell>
        </row>
        <row r="2187">
          <cell r="A2187" t="str">
            <v>Candeias</v>
          </cell>
        </row>
        <row r="2188">
          <cell r="A2188" t="str">
            <v>Candeias</v>
          </cell>
        </row>
        <row r="2189">
          <cell r="A2189" t="str">
            <v>Candeias</v>
          </cell>
        </row>
        <row r="2190">
          <cell r="A2190" t="str">
            <v>Cantagalo</v>
          </cell>
        </row>
        <row r="2191">
          <cell r="A2191" t="str">
            <v>Cantagalo</v>
          </cell>
        </row>
        <row r="2192">
          <cell r="A2192" t="str">
            <v>Cantagalo</v>
          </cell>
        </row>
        <row r="2193">
          <cell r="A2193" t="str">
            <v>Cantagalo</v>
          </cell>
        </row>
        <row r="2194">
          <cell r="A2194" t="str">
            <v>Cantagalo</v>
          </cell>
        </row>
        <row r="2195">
          <cell r="A2195" t="str">
            <v>Cantagalo</v>
          </cell>
        </row>
        <row r="2196">
          <cell r="A2196" t="str">
            <v>Cantagalo</v>
          </cell>
        </row>
        <row r="2197">
          <cell r="A2197" t="str">
            <v>Cantagalo</v>
          </cell>
        </row>
        <row r="2198">
          <cell r="A2198" t="str">
            <v>Cantagalo</v>
          </cell>
        </row>
        <row r="2199">
          <cell r="A2199" t="str">
            <v>Cantagalo</v>
          </cell>
        </row>
        <row r="2200">
          <cell r="A2200" t="str">
            <v>Cantagalo</v>
          </cell>
        </row>
        <row r="2201">
          <cell r="A2201" t="str">
            <v>Cantagalo</v>
          </cell>
        </row>
        <row r="2202">
          <cell r="A2202" t="str">
            <v>Cantagalo</v>
          </cell>
        </row>
        <row r="2203">
          <cell r="A2203" t="str">
            <v>Cantagalo</v>
          </cell>
        </row>
        <row r="2204">
          <cell r="A2204" t="str">
            <v>Cantagalo</v>
          </cell>
        </row>
        <row r="2205">
          <cell r="A2205" t="str">
            <v>Cantagalo</v>
          </cell>
        </row>
        <row r="2206">
          <cell r="A2206" t="str">
            <v>Cantagalo</v>
          </cell>
        </row>
        <row r="2207">
          <cell r="A2207" t="str">
            <v>Cantagalo</v>
          </cell>
        </row>
        <row r="2208">
          <cell r="A2208" t="str">
            <v>Cantagalo</v>
          </cell>
        </row>
        <row r="2209">
          <cell r="A2209" t="str">
            <v>Cantagalo</v>
          </cell>
        </row>
        <row r="2210">
          <cell r="A2210" t="str">
            <v>Cantagalo</v>
          </cell>
        </row>
        <row r="2211">
          <cell r="A2211" t="str">
            <v>Cantagalo</v>
          </cell>
        </row>
        <row r="2212">
          <cell r="A2212" t="str">
            <v>Cantagalo</v>
          </cell>
        </row>
        <row r="2213">
          <cell r="A2213" t="str">
            <v>Cantagalo</v>
          </cell>
        </row>
        <row r="2214">
          <cell r="A2214" t="str">
            <v>Caparaó</v>
          </cell>
        </row>
        <row r="2215">
          <cell r="A2215" t="str">
            <v>Caparaó</v>
          </cell>
        </row>
        <row r="2216">
          <cell r="A2216" t="str">
            <v>Caparaó</v>
          </cell>
        </row>
        <row r="2217">
          <cell r="A2217" t="str">
            <v>Caparaó</v>
          </cell>
        </row>
        <row r="2218">
          <cell r="A2218" t="str">
            <v>Caparaó</v>
          </cell>
        </row>
        <row r="2219">
          <cell r="A2219" t="str">
            <v>Caparaó</v>
          </cell>
        </row>
        <row r="2220">
          <cell r="A2220" t="str">
            <v>Caparaó</v>
          </cell>
        </row>
        <row r="2221">
          <cell r="A2221" t="str">
            <v>Caparaó</v>
          </cell>
        </row>
        <row r="2222">
          <cell r="A2222" t="str">
            <v>Caparaó</v>
          </cell>
        </row>
        <row r="2223">
          <cell r="A2223" t="str">
            <v>Caparaó</v>
          </cell>
        </row>
        <row r="2224">
          <cell r="A2224" t="str">
            <v>Caparaó</v>
          </cell>
        </row>
        <row r="2225">
          <cell r="A2225" t="str">
            <v>Caparaó</v>
          </cell>
        </row>
        <row r="2226">
          <cell r="A2226" t="str">
            <v>Caparaó</v>
          </cell>
        </row>
        <row r="2227">
          <cell r="A2227" t="str">
            <v>Caparaó</v>
          </cell>
        </row>
        <row r="2228">
          <cell r="A2228" t="str">
            <v>Caparaó</v>
          </cell>
        </row>
        <row r="2229">
          <cell r="A2229" t="str">
            <v>Caparaó</v>
          </cell>
        </row>
        <row r="2230">
          <cell r="A2230" t="str">
            <v>Caparaó</v>
          </cell>
        </row>
        <row r="2231">
          <cell r="A2231" t="str">
            <v>Caparaó</v>
          </cell>
        </row>
        <row r="2232">
          <cell r="A2232" t="str">
            <v>Caparaó</v>
          </cell>
        </row>
        <row r="2233">
          <cell r="A2233" t="str">
            <v>Caparaó</v>
          </cell>
        </row>
        <row r="2234">
          <cell r="A2234" t="str">
            <v>Caparaó</v>
          </cell>
        </row>
        <row r="2235">
          <cell r="A2235" t="str">
            <v>Caparaó</v>
          </cell>
        </row>
        <row r="2236">
          <cell r="A2236" t="str">
            <v>Caparaó</v>
          </cell>
        </row>
        <row r="2237">
          <cell r="A2237" t="str">
            <v>Caparaó</v>
          </cell>
        </row>
        <row r="2238">
          <cell r="A2238" t="str">
            <v>Capela Nova</v>
          </cell>
        </row>
        <row r="2239">
          <cell r="A2239" t="str">
            <v>Capela Nova</v>
          </cell>
        </row>
        <row r="2240">
          <cell r="A2240" t="str">
            <v>Capela Nova</v>
          </cell>
        </row>
        <row r="2241">
          <cell r="A2241" t="str">
            <v>Capela Nova</v>
          </cell>
        </row>
        <row r="2242">
          <cell r="A2242" t="str">
            <v>Capela Nova</v>
          </cell>
        </row>
        <row r="2243">
          <cell r="A2243" t="str">
            <v>Capela Nova</v>
          </cell>
        </row>
        <row r="2244">
          <cell r="A2244" t="str">
            <v>Capela Nova</v>
          </cell>
        </row>
        <row r="2245">
          <cell r="A2245" t="str">
            <v>Capela Nova</v>
          </cell>
        </row>
        <row r="2246">
          <cell r="A2246" t="str">
            <v>Capela Nova</v>
          </cell>
        </row>
        <row r="2247">
          <cell r="A2247" t="str">
            <v>Capela Nova</v>
          </cell>
        </row>
        <row r="2248">
          <cell r="A2248" t="str">
            <v>Capela Nova</v>
          </cell>
        </row>
        <row r="2249">
          <cell r="A2249" t="str">
            <v>Capela Nova</v>
          </cell>
        </row>
        <row r="2250">
          <cell r="A2250" t="str">
            <v>Capela Nova</v>
          </cell>
        </row>
        <row r="2251">
          <cell r="A2251" t="str">
            <v>Capela Nova</v>
          </cell>
        </row>
        <row r="2252">
          <cell r="A2252" t="str">
            <v>Capela Nova</v>
          </cell>
        </row>
        <row r="2253">
          <cell r="A2253" t="str">
            <v>Capela Nova</v>
          </cell>
        </row>
        <row r="2254">
          <cell r="A2254" t="str">
            <v>Capela Nova</v>
          </cell>
        </row>
        <row r="2255">
          <cell r="A2255" t="str">
            <v>Capela Nova</v>
          </cell>
        </row>
        <row r="2256">
          <cell r="A2256" t="str">
            <v>Capela Nova</v>
          </cell>
        </row>
        <row r="2257">
          <cell r="A2257" t="str">
            <v>Capela Nova</v>
          </cell>
        </row>
        <row r="2258">
          <cell r="A2258" t="str">
            <v>Capela Nova</v>
          </cell>
        </row>
        <row r="2259">
          <cell r="A2259" t="str">
            <v>Capela Nova</v>
          </cell>
        </row>
        <row r="2260">
          <cell r="A2260" t="str">
            <v>Capela Nova</v>
          </cell>
        </row>
        <row r="2261">
          <cell r="A2261" t="str">
            <v>Capela Nova</v>
          </cell>
        </row>
        <row r="2262">
          <cell r="A2262" t="str">
            <v>Capelinha</v>
          </cell>
        </row>
        <row r="2263">
          <cell r="A2263" t="str">
            <v>Capelinha</v>
          </cell>
        </row>
        <row r="2264">
          <cell r="A2264" t="str">
            <v>Capelinha</v>
          </cell>
        </row>
        <row r="2265">
          <cell r="A2265" t="str">
            <v>Capelinha</v>
          </cell>
        </row>
        <row r="2266">
          <cell r="A2266" t="str">
            <v>Capelinha</v>
          </cell>
        </row>
        <row r="2267">
          <cell r="A2267" t="str">
            <v>Capelinha</v>
          </cell>
        </row>
        <row r="2268">
          <cell r="A2268" t="str">
            <v>Capelinha</v>
          </cell>
        </row>
        <row r="2269">
          <cell r="A2269" t="str">
            <v>Capelinha</v>
          </cell>
        </row>
        <row r="2270">
          <cell r="A2270" t="str">
            <v>Capelinha</v>
          </cell>
        </row>
        <row r="2271">
          <cell r="A2271" t="str">
            <v>Capelinha</v>
          </cell>
        </row>
        <row r="2272">
          <cell r="A2272" t="str">
            <v>Capelinha</v>
          </cell>
        </row>
        <row r="2273">
          <cell r="A2273" t="str">
            <v>Capelinha</v>
          </cell>
        </row>
        <row r="2274">
          <cell r="A2274" t="str">
            <v>Capelinha</v>
          </cell>
        </row>
        <row r="2275">
          <cell r="A2275" t="str">
            <v>Capelinha</v>
          </cell>
        </row>
        <row r="2276">
          <cell r="A2276" t="str">
            <v>Capelinha</v>
          </cell>
        </row>
        <row r="2277">
          <cell r="A2277" t="str">
            <v>Capelinha</v>
          </cell>
        </row>
        <row r="2278">
          <cell r="A2278" t="str">
            <v>Capelinha</v>
          </cell>
        </row>
        <row r="2279">
          <cell r="A2279" t="str">
            <v>Capelinha</v>
          </cell>
        </row>
        <row r="2280">
          <cell r="A2280" t="str">
            <v>Capelinha</v>
          </cell>
        </row>
        <row r="2281">
          <cell r="A2281" t="str">
            <v>Capelinha</v>
          </cell>
        </row>
        <row r="2282">
          <cell r="A2282" t="str">
            <v>Capelinha</v>
          </cell>
        </row>
        <row r="2283">
          <cell r="A2283" t="str">
            <v>Capelinha</v>
          </cell>
        </row>
        <row r="2284">
          <cell r="A2284" t="str">
            <v>Capelinha</v>
          </cell>
        </row>
        <row r="2285">
          <cell r="A2285" t="str">
            <v>Capelinha</v>
          </cell>
        </row>
        <row r="2286">
          <cell r="A2286" t="str">
            <v>Capetinga</v>
          </cell>
        </row>
        <row r="2287">
          <cell r="A2287" t="str">
            <v>Capetinga</v>
          </cell>
        </row>
        <row r="2288">
          <cell r="A2288" t="str">
            <v>Capetinga</v>
          </cell>
        </row>
        <row r="2289">
          <cell r="A2289" t="str">
            <v>Capetinga</v>
          </cell>
        </row>
        <row r="2290">
          <cell r="A2290" t="str">
            <v>Capetinga</v>
          </cell>
        </row>
        <row r="2291">
          <cell r="A2291" t="str">
            <v>Capetinga</v>
          </cell>
        </row>
        <row r="2292">
          <cell r="A2292" t="str">
            <v>Capetinga</v>
          </cell>
        </row>
        <row r="2293">
          <cell r="A2293" t="str">
            <v>Capetinga</v>
          </cell>
        </row>
        <row r="2294">
          <cell r="A2294" t="str">
            <v>Capetinga</v>
          </cell>
        </row>
        <row r="2295">
          <cell r="A2295" t="str">
            <v>Capetinga</v>
          </cell>
        </row>
        <row r="2296">
          <cell r="A2296" t="str">
            <v>Capetinga</v>
          </cell>
        </row>
        <row r="2297">
          <cell r="A2297" t="str">
            <v>Capetinga</v>
          </cell>
        </row>
        <row r="2298">
          <cell r="A2298" t="str">
            <v>Capetinga</v>
          </cell>
        </row>
        <row r="2299">
          <cell r="A2299" t="str">
            <v>Capetinga</v>
          </cell>
        </row>
        <row r="2300">
          <cell r="A2300" t="str">
            <v>Capetinga</v>
          </cell>
        </row>
        <row r="2301">
          <cell r="A2301" t="str">
            <v>Capetinga</v>
          </cell>
        </row>
        <row r="2302">
          <cell r="A2302" t="str">
            <v>Capetinga</v>
          </cell>
        </row>
        <row r="2303">
          <cell r="A2303" t="str">
            <v>Capetinga</v>
          </cell>
        </row>
        <row r="2304">
          <cell r="A2304" t="str">
            <v>Capetinga</v>
          </cell>
        </row>
        <row r="2305">
          <cell r="A2305" t="str">
            <v>Capetinga</v>
          </cell>
        </row>
        <row r="2306">
          <cell r="A2306" t="str">
            <v>Capetinga</v>
          </cell>
        </row>
        <row r="2307">
          <cell r="A2307" t="str">
            <v>Capetinga</v>
          </cell>
        </row>
        <row r="2308">
          <cell r="A2308" t="str">
            <v>Capetinga</v>
          </cell>
        </row>
        <row r="2309">
          <cell r="A2309" t="str">
            <v>Capetinga</v>
          </cell>
        </row>
        <row r="2310">
          <cell r="A2310" t="str">
            <v>Capim Branco</v>
          </cell>
        </row>
        <row r="2311">
          <cell r="A2311" t="str">
            <v>Capim Branco</v>
          </cell>
        </row>
        <row r="2312">
          <cell r="A2312" t="str">
            <v>Capim Branco</v>
          </cell>
        </row>
        <row r="2313">
          <cell r="A2313" t="str">
            <v>Capim Branco</v>
          </cell>
        </row>
        <row r="2314">
          <cell r="A2314" t="str">
            <v>Capim Branco</v>
          </cell>
        </row>
        <row r="2315">
          <cell r="A2315" t="str">
            <v>Capim Branco</v>
          </cell>
        </row>
        <row r="2316">
          <cell r="A2316" t="str">
            <v>Capim Branco</v>
          </cell>
        </row>
        <row r="2317">
          <cell r="A2317" t="str">
            <v>Capim Branco</v>
          </cell>
        </row>
        <row r="2318">
          <cell r="A2318" t="str">
            <v>Capim Branco</v>
          </cell>
        </row>
        <row r="2319">
          <cell r="A2319" t="str">
            <v>Capim Branco</v>
          </cell>
        </row>
        <row r="2320">
          <cell r="A2320" t="str">
            <v>Capim Branco</v>
          </cell>
        </row>
        <row r="2321">
          <cell r="A2321" t="str">
            <v>Capim Branco</v>
          </cell>
        </row>
        <row r="2322">
          <cell r="A2322" t="str">
            <v>Capim Branco</v>
          </cell>
        </row>
        <row r="2323">
          <cell r="A2323" t="str">
            <v>Capim Branco</v>
          </cell>
        </row>
        <row r="2324">
          <cell r="A2324" t="str">
            <v>Capim Branco</v>
          </cell>
        </row>
        <row r="2325">
          <cell r="A2325" t="str">
            <v>Capim Branco</v>
          </cell>
        </row>
        <row r="2326">
          <cell r="A2326" t="str">
            <v>Capim Branco</v>
          </cell>
        </row>
        <row r="2327">
          <cell r="A2327" t="str">
            <v>Capim Branco</v>
          </cell>
        </row>
        <row r="2328">
          <cell r="A2328" t="str">
            <v>Capim Branco</v>
          </cell>
        </row>
        <row r="2329">
          <cell r="A2329" t="str">
            <v>Capim Branco</v>
          </cell>
        </row>
        <row r="2330">
          <cell r="A2330" t="str">
            <v>Capim Branco</v>
          </cell>
        </row>
        <row r="2331">
          <cell r="A2331" t="str">
            <v>Capim Branco</v>
          </cell>
        </row>
        <row r="2332">
          <cell r="A2332" t="str">
            <v>Capim Branco</v>
          </cell>
        </row>
        <row r="2333">
          <cell r="A2333" t="str">
            <v>Capim Branco</v>
          </cell>
        </row>
        <row r="2334">
          <cell r="A2334" t="str">
            <v>Capinópolis</v>
          </cell>
        </row>
        <row r="2335">
          <cell r="A2335" t="str">
            <v>Capinópolis</v>
          </cell>
        </row>
        <row r="2336">
          <cell r="A2336" t="str">
            <v>Capinópolis</v>
          </cell>
        </row>
        <row r="2337">
          <cell r="A2337" t="str">
            <v>Capinópolis</v>
          </cell>
        </row>
        <row r="2338">
          <cell r="A2338" t="str">
            <v>Capinópolis</v>
          </cell>
        </row>
        <row r="2339">
          <cell r="A2339" t="str">
            <v>Capinópolis</v>
          </cell>
        </row>
        <row r="2340">
          <cell r="A2340" t="str">
            <v>Capinópolis</v>
          </cell>
        </row>
        <row r="2341">
          <cell r="A2341" t="str">
            <v>Capinópolis</v>
          </cell>
        </row>
        <row r="2342">
          <cell r="A2342" t="str">
            <v>Capinópolis</v>
          </cell>
        </row>
        <row r="2343">
          <cell r="A2343" t="str">
            <v>Capinópolis</v>
          </cell>
        </row>
        <row r="2344">
          <cell r="A2344" t="str">
            <v>Capinópolis</v>
          </cell>
        </row>
        <row r="2345">
          <cell r="A2345" t="str">
            <v>Capinópolis</v>
          </cell>
        </row>
        <row r="2346">
          <cell r="A2346" t="str">
            <v>Capinópolis</v>
          </cell>
        </row>
        <row r="2347">
          <cell r="A2347" t="str">
            <v>Capinópolis</v>
          </cell>
        </row>
        <row r="2348">
          <cell r="A2348" t="str">
            <v>Capinópolis</v>
          </cell>
        </row>
        <row r="2349">
          <cell r="A2349" t="str">
            <v>Capinópolis</v>
          </cell>
        </row>
        <row r="2350">
          <cell r="A2350" t="str">
            <v>Capinópolis</v>
          </cell>
        </row>
        <row r="2351">
          <cell r="A2351" t="str">
            <v>Capinópolis</v>
          </cell>
        </row>
        <row r="2352">
          <cell r="A2352" t="str">
            <v>Capinópolis</v>
          </cell>
        </row>
        <row r="2353">
          <cell r="A2353" t="str">
            <v>Capinópolis</v>
          </cell>
        </row>
        <row r="2354">
          <cell r="A2354" t="str">
            <v>Capinópolis</v>
          </cell>
        </row>
        <row r="2355">
          <cell r="A2355" t="str">
            <v>Capinópolis</v>
          </cell>
        </row>
        <row r="2356">
          <cell r="A2356" t="str">
            <v>Capinópolis</v>
          </cell>
        </row>
        <row r="2357">
          <cell r="A2357" t="str">
            <v>Capinópolis</v>
          </cell>
        </row>
        <row r="2358">
          <cell r="A2358" t="str">
            <v>Capitão Enéas</v>
          </cell>
        </row>
        <row r="2359">
          <cell r="A2359" t="str">
            <v>Capitão Enéas</v>
          </cell>
        </row>
        <row r="2360">
          <cell r="A2360" t="str">
            <v>Capitão Enéas</v>
          </cell>
        </row>
        <row r="2361">
          <cell r="A2361" t="str">
            <v>Capitão Enéas</v>
          </cell>
        </row>
        <row r="2362">
          <cell r="A2362" t="str">
            <v>Capitão Enéas</v>
          </cell>
        </row>
        <row r="2363">
          <cell r="A2363" t="str">
            <v>Capitão Enéas</v>
          </cell>
        </row>
        <row r="2364">
          <cell r="A2364" t="str">
            <v>Capitão Enéas</v>
          </cell>
        </row>
        <row r="2365">
          <cell r="A2365" t="str">
            <v>Capitão Enéas</v>
          </cell>
        </row>
        <row r="2366">
          <cell r="A2366" t="str">
            <v>Capitão Enéas</v>
          </cell>
        </row>
        <row r="2367">
          <cell r="A2367" t="str">
            <v>Capitão Enéas</v>
          </cell>
        </row>
        <row r="2368">
          <cell r="A2368" t="str">
            <v>Capitão Enéas</v>
          </cell>
        </row>
        <row r="2369">
          <cell r="A2369" t="str">
            <v>Capitão Enéas</v>
          </cell>
        </row>
        <row r="2370">
          <cell r="A2370" t="str">
            <v>Capitão Enéas</v>
          </cell>
        </row>
        <row r="2371">
          <cell r="A2371" t="str">
            <v>Capitão Enéas</v>
          </cell>
        </row>
        <row r="2372">
          <cell r="A2372" t="str">
            <v>Capitão Enéas</v>
          </cell>
        </row>
        <row r="2373">
          <cell r="A2373" t="str">
            <v>Capitão Enéas</v>
          </cell>
        </row>
        <row r="2374">
          <cell r="A2374" t="str">
            <v>Capitão Enéas</v>
          </cell>
        </row>
        <row r="2375">
          <cell r="A2375" t="str">
            <v>Capitão Enéas</v>
          </cell>
        </row>
        <row r="2376">
          <cell r="A2376" t="str">
            <v>Capitão Enéas</v>
          </cell>
        </row>
        <row r="2377">
          <cell r="A2377" t="str">
            <v>Capitão Enéas</v>
          </cell>
        </row>
        <row r="2378">
          <cell r="A2378" t="str">
            <v>Capitão Enéas</v>
          </cell>
        </row>
        <row r="2379">
          <cell r="A2379" t="str">
            <v>Capitão Enéas</v>
          </cell>
        </row>
        <row r="2380">
          <cell r="A2380" t="str">
            <v>Capitão Enéas</v>
          </cell>
        </row>
        <row r="2381">
          <cell r="A2381" t="str">
            <v>Capitão Enéas</v>
          </cell>
        </row>
        <row r="2382">
          <cell r="A2382" t="str">
            <v>Capitólio</v>
          </cell>
        </row>
        <row r="2383">
          <cell r="A2383" t="str">
            <v>Capitólio</v>
          </cell>
        </row>
        <row r="2384">
          <cell r="A2384" t="str">
            <v>Capitólio</v>
          </cell>
        </row>
        <row r="2385">
          <cell r="A2385" t="str">
            <v>Capitólio</v>
          </cell>
        </row>
        <row r="2386">
          <cell r="A2386" t="str">
            <v>Capitólio</v>
          </cell>
        </row>
        <row r="2387">
          <cell r="A2387" t="str">
            <v>Capitólio</v>
          </cell>
        </row>
        <row r="2388">
          <cell r="A2388" t="str">
            <v>Capitólio</v>
          </cell>
        </row>
        <row r="2389">
          <cell r="A2389" t="str">
            <v>Capitólio</v>
          </cell>
        </row>
        <row r="2390">
          <cell r="A2390" t="str">
            <v>Capitólio</v>
          </cell>
        </row>
        <row r="2391">
          <cell r="A2391" t="str">
            <v>Capitólio</v>
          </cell>
        </row>
        <row r="2392">
          <cell r="A2392" t="str">
            <v>Capitólio</v>
          </cell>
        </row>
        <row r="2393">
          <cell r="A2393" t="str">
            <v>Capitólio</v>
          </cell>
        </row>
        <row r="2394">
          <cell r="A2394" t="str">
            <v>Capitólio</v>
          </cell>
        </row>
        <row r="2395">
          <cell r="A2395" t="str">
            <v>Capitólio</v>
          </cell>
        </row>
        <row r="2396">
          <cell r="A2396" t="str">
            <v>Capitólio</v>
          </cell>
        </row>
        <row r="2397">
          <cell r="A2397" t="str">
            <v>Capitólio</v>
          </cell>
        </row>
        <row r="2398">
          <cell r="A2398" t="str">
            <v>Capitólio</v>
          </cell>
        </row>
        <row r="2399">
          <cell r="A2399" t="str">
            <v>Capitólio</v>
          </cell>
        </row>
        <row r="2400">
          <cell r="A2400" t="str">
            <v>Capitólio</v>
          </cell>
        </row>
        <row r="2401">
          <cell r="A2401" t="str">
            <v>Capitólio</v>
          </cell>
        </row>
        <row r="2402">
          <cell r="A2402" t="str">
            <v>Capitólio</v>
          </cell>
        </row>
        <row r="2403">
          <cell r="A2403" t="str">
            <v>Capitólio</v>
          </cell>
        </row>
        <row r="2404">
          <cell r="A2404" t="str">
            <v>Capitólio</v>
          </cell>
        </row>
        <row r="2405">
          <cell r="A2405" t="str">
            <v>Capitólio</v>
          </cell>
        </row>
        <row r="2406">
          <cell r="A2406" t="str">
            <v>Caputira</v>
          </cell>
        </row>
        <row r="2407">
          <cell r="A2407" t="str">
            <v>Caputira</v>
          </cell>
        </row>
        <row r="2408">
          <cell r="A2408" t="str">
            <v>Caputira</v>
          </cell>
        </row>
        <row r="2409">
          <cell r="A2409" t="str">
            <v>Caputira</v>
          </cell>
        </row>
        <row r="2410">
          <cell r="A2410" t="str">
            <v>Caputira</v>
          </cell>
        </row>
        <row r="2411">
          <cell r="A2411" t="str">
            <v>Caputira</v>
          </cell>
        </row>
        <row r="2412">
          <cell r="A2412" t="str">
            <v>Caputira</v>
          </cell>
        </row>
        <row r="2413">
          <cell r="A2413" t="str">
            <v>Caputira</v>
          </cell>
        </row>
        <row r="2414">
          <cell r="A2414" t="str">
            <v>Caputira</v>
          </cell>
        </row>
        <row r="2415">
          <cell r="A2415" t="str">
            <v>Caputira</v>
          </cell>
        </row>
        <row r="2416">
          <cell r="A2416" t="str">
            <v>Caputira</v>
          </cell>
        </row>
        <row r="2417">
          <cell r="A2417" t="str">
            <v>Caputira</v>
          </cell>
        </row>
        <row r="2418">
          <cell r="A2418" t="str">
            <v>Caputira</v>
          </cell>
        </row>
        <row r="2419">
          <cell r="A2419" t="str">
            <v>Caputira</v>
          </cell>
        </row>
        <row r="2420">
          <cell r="A2420" t="str">
            <v>Caputira</v>
          </cell>
        </row>
        <row r="2421">
          <cell r="A2421" t="str">
            <v>Caputira</v>
          </cell>
        </row>
        <row r="2422">
          <cell r="A2422" t="str">
            <v>Caputira</v>
          </cell>
        </row>
        <row r="2423">
          <cell r="A2423" t="str">
            <v>Caputira</v>
          </cell>
        </row>
        <row r="2424">
          <cell r="A2424" t="str">
            <v>Caputira</v>
          </cell>
        </row>
        <row r="2425">
          <cell r="A2425" t="str">
            <v>Caputira</v>
          </cell>
        </row>
        <row r="2426">
          <cell r="A2426" t="str">
            <v>Caputira</v>
          </cell>
        </row>
        <row r="2427">
          <cell r="A2427" t="str">
            <v>Caputira</v>
          </cell>
        </row>
        <row r="2428">
          <cell r="A2428" t="str">
            <v>Caputira</v>
          </cell>
        </row>
        <row r="2429">
          <cell r="A2429" t="str">
            <v>Caputira</v>
          </cell>
        </row>
        <row r="2430">
          <cell r="A2430" t="str">
            <v>Carandaí</v>
          </cell>
        </row>
        <row r="2431">
          <cell r="A2431" t="str">
            <v>Carandaí</v>
          </cell>
        </row>
        <row r="2432">
          <cell r="A2432" t="str">
            <v>Carandaí</v>
          </cell>
        </row>
        <row r="2433">
          <cell r="A2433" t="str">
            <v>Carandaí</v>
          </cell>
        </row>
        <row r="2434">
          <cell r="A2434" t="str">
            <v>Carandaí</v>
          </cell>
        </row>
        <row r="2435">
          <cell r="A2435" t="str">
            <v>Carandaí</v>
          </cell>
        </row>
        <row r="2436">
          <cell r="A2436" t="str">
            <v>Carandaí</v>
          </cell>
        </row>
        <row r="2437">
          <cell r="A2437" t="str">
            <v>Carandaí</v>
          </cell>
        </row>
        <row r="2438">
          <cell r="A2438" t="str">
            <v>Carandaí</v>
          </cell>
        </row>
        <row r="2439">
          <cell r="A2439" t="str">
            <v>Carandaí</v>
          </cell>
        </row>
        <row r="2440">
          <cell r="A2440" t="str">
            <v>Carandaí</v>
          </cell>
        </row>
        <row r="2441">
          <cell r="A2441" t="str">
            <v>Carandaí</v>
          </cell>
        </row>
        <row r="2442">
          <cell r="A2442" t="str">
            <v>Carandaí</v>
          </cell>
        </row>
        <row r="2443">
          <cell r="A2443" t="str">
            <v>Carandaí</v>
          </cell>
        </row>
        <row r="2444">
          <cell r="A2444" t="str">
            <v>Carandaí</v>
          </cell>
        </row>
        <row r="2445">
          <cell r="A2445" t="str">
            <v>Carandaí</v>
          </cell>
        </row>
        <row r="2446">
          <cell r="A2446" t="str">
            <v>Carandaí</v>
          </cell>
        </row>
        <row r="2447">
          <cell r="A2447" t="str">
            <v>Carandaí</v>
          </cell>
        </row>
        <row r="2448">
          <cell r="A2448" t="str">
            <v>Carandaí</v>
          </cell>
        </row>
        <row r="2449">
          <cell r="A2449" t="str">
            <v>Carandaí</v>
          </cell>
        </row>
        <row r="2450">
          <cell r="A2450" t="str">
            <v>Carandaí</v>
          </cell>
        </row>
        <row r="2451">
          <cell r="A2451" t="str">
            <v>Carandaí</v>
          </cell>
        </row>
        <row r="2452">
          <cell r="A2452" t="str">
            <v>Carandaí</v>
          </cell>
        </row>
        <row r="2453">
          <cell r="A2453" t="str">
            <v>Carandaí</v>
          </cell>
        </row>
        <row r="2454">
          <cell r="A2454" t="str">
            <v>Caratinga</v>
          </cell>
        </row>
        <row r="2455">
          <cell r="A2455" t="str">
            <v>Caratinga</v>
          </cell>
        </row>
        <row r="2456">
          <cell r="A2456" t="str">
            <v>Caratinga</v>
          </cell>
        </row>
        <row r="2457">
          <cell r="A2457" t="str">
            <v>Caratinga</v>
          </cell>
        </row>
        <row r="2458">
          <cell r="A2458" t="str">
            <v>Caratinga</v>
          </cell>
        </row>
        <row r="2459">
          <cell r="A2459" t="str">
            <v>Caratinga</v>
          </cell>
        </row>
        <row r="2460">
          <cell r="A2460" t="str">
            <v>Caratinga</v>
          </cell>
        </row>
        <row r="2461">
          <cell r="A2461" t="str">
            <v>Caratinga</v>
          </cell>
        </row>
        <row r="2462">
          <cell r="A2462" t="str">
            <v>Caratinga</v>
          </cell>
        </row>
        <row r="2463">
          <cell r="A2463" t="str">
            <v>Caratinga</v>
          </cell>
        </row>
        <row r="2464">
          <cell r="A2464" t="str">
            <v>Caratinga</v>
          </cell>
        </row>
        <row r="2465">
          <cell r="A2465" t="str">
            <v>Caratinga</v>
          </cell>
        </row>
        <row r="2466">
          <cell r="A2466" t="str">
            <v>Caratinga</v>
          </cell>
        </row>
        <row r="2467">
          <cell r="A2467" t="str">
            <v>Caratinga</v>
          </cell>
        </row>
        <row r="2468">
          <cell r="A2468" t="str">
            <v>Caratinga</v>
          </cell>
        </row>
        <row r="2469">
          <cell r="A2469" t="str">
            <v>Caratinga</v>
          </cell>
        </row>
        <row r="2470">
          <cell r="A2470" t="str">
            <v>Caratinga</v>
          </cell>
        </row>
        <row r="2471">
          <cell r="A2471" t="str">
            <v>Caratinga</v>
          </cell>
        </row>
        <row r="2472">
          <cell r="A2472" t="str">
            <v>Caratinga</v>
          </cell>
        </row>
        <row r="2473">
          <cell r="A2473" t="str">
            <v>Caratinga</v>
          </cell>
        </row>
        <row r="2474">
          <cell r="A2474" t="str">
            <v>Caratinga</v>
          </cell>
        </row>
        <row r="2475">
          <cell r="A2475" t="str">
            <v>Caratinga</v>
          </cell>
        </row>
        <row r="2476">
          <cell r="A2476" t="str">
            <v>Caratinga</v>
          </cell>
        </row>
        <row r="2477">
          <cell r="A2477" t="str">
            <v>Caratinga</v>
          </cell>
        </row>
        <row r="2478">
          <cell r="A2478" t="str">
            <v>Carbonita</v>
          </cell>
        </row>
        <row r="2479">
          <cell r="A2479" t="str">
            <v>Carbonita</v>
          </cell>
        </row>
        <row r="2480">
          <cell r="A2480" t="str">
            <v>Carbonita</v>
          </cell>
        </row>
        <row r="2481">
          <cell r="A2481" t="str">
            <v>Carbonita</v>
          </cell>
        </row>
        <row r="2482">
          <cell r="A2482" t="str">
            <v>Carbonita</v>
          </cell>
        </row>
        <row r="2483">
          <cell r="A2483" t="str">
            <v>Carbonita</v>
          </cell>
        </row>
        <row r="2484">
          <cell r="A2484" t="str">
            <v>Carbonita</v>
          </cell>
        </row>
        <row r="2485">
          <cell r="A2485" t="str">
            <v>Carbonita</v>
          </cell>
        </row>
        <row r="2486">
          <cell r="A2486" t="str">
            <v>Carbonita</v>
          </cell>
        </row>
        <row r="2487">
          <cell r="A2487" t="str">
            <v>Carbonita</v>
          </cell>
        </row>
        <row r="2488">
          <cell r="A2488" t="str">
            <v>Carbonita</v>
          </cell>
        </row>
        <row r="2489">
          <cell r="A2489" t="str">
            <v>Carbonita</v>
          </cell>
        </row>
        <row r="2490">
          <cell r="A2490" t="str">
            <v>Carbonita</v>
          </cell>
        </row>
        <row r="2491">
          <cell r="A2491" t="str">
            <v>Carbonita</v>
          </cell>
        </row>
        <row r="2492">
          <cell r="A2492" t="str">
            <v>Carbonita</v>
          </cell>
        </row>
        <row r="2493">
          <cell r="A2493" t="str">
            <v>Carbonita</v>
          </cell>
        </row>
        <row r="2494">
          <cell r="A2494" t="str">
            <v>Carbonita</v>
          </cell>
        </row>
        <row r="2495">
          <cell r="A2495" t="str">
            <v>Carbonita</v>
          </cell>
        </row>
        <row r="2496">
          <cell r="A2496" t="str">
            <v>Carbonita</v>
          </cell>
        </row>
        <row r="2497">
          <cell r="A2497" t="str">
            <v>Carbonita</v>
          </cell>
        </row>
        <row r="2498">
          <cell r="A2498" t="str">
            <v>Carbonita</v>
          </cell>
        </row>
        <row r="2499">
          <cell r="A2499" t="str">
            <v>Carbonita</v>
          </cell>
        </row>
        <row r="2500">
          <cell r="A2500" t="str">
            <v>Carbonita</v>
          </cell>
        </row>
        <row r="2501">
          <cell r="A2501" t="str">
            <v>Carbonita</v>
          </cell>
        </row>
        <row r="2502">
          <cell r="A2502" t="str">
            <v>Careaçu</v>
          </cell>
        </row>
        <row r="2503">
          <cell r="A2503" t="str">
            <v>Careaçu</v>
          </cell>
        </row>
        <row r="2504">
          <cell r="A2504" t="str">
            <v>Careaçu</v>
          </cell>
        </row>
        <row r="2505">
          <cell r="A2505" t="str">
            <v>Careaçu</v>
          </cell>
        </row>
        <row r="2506">
          <cell r="A2506" t="str">
            <v>Careaçu</v>
          </cell>
        </row>
        <row r="2507">
          <cell r="A2507" t="str">
            <v>Careaçu</v>
          </cell>
        </row>
        <row r="2508">
          <cell r="A2508" t="str">
            <v>Careaçu</v>
          </cell>
        </row>
        <row r="2509">
          <cell r="A2509" t="str">
            <v>Careaçu</v>
          </cell>
        </row>
        <row r="2510">
          <cell r="A2510" t="str">
            <v>Careaçu</v>
          </cell>
        </row>
        <row r="2511">
          <cell r="A2511" t="str">
            <v>Careaçu</v>
          </cell>
        </row>
        <row r="2512">
          <cell r="A2512" t="str">
            <v>Careaçu</v>
          </cell>
        </row>
        <row r="2513">
          <cell r="A2513" t="str">
            <v>Careaçu</v>
          </cell>
        </row>
        <row r="2514">
          <cell r="A2514" t="str">
            <v>Careaçu</v>
          </cell>
        </row>
        <row r="2515">
          <cell r="A2515" t="str">
            <v>Careaçu</v>
          </cell>
        </row>
        <row r="2516">
          <cell r="A2516" t="str">
            <v>Careaçu</v>
          </cell>
        </row>
        <row r="2517">
          <cell r="A2517" t="str">
            <v>Careaçu</v>
          </cell>
        </row>
        <row r="2518">
          <cell r="A2518" t="str">
            <v>Careaçu</v>
          </cell>
        </row>
        <row r="2519">
          <cell r="A2519" t="str">
            <v>Careaçu</v>
          </cell>
        </row>
        <row r="2520">
          <cell r="A2520" t="str">
            <v>Careaçu</v>
          </cell>
        </row>
        <row r="2521">
          <cell r="A2521" t="str">
            <v>Careaçu</v>
          </cell>
        </row>
        <row r="2522">
          <cell r="A2522" t="str">
            <v>Careaçu</v>
          </cell>
        </row>
        <row r="2523">
          <cell r="A2523" t="str">
            <v>Careaçu</v>
          </cell>
        </row>
        <row r="2524">
          <cell r="A2524" t="str">
            <v>Careaçu</v>
          </cell>
        </row>
        <row r="2525">
          <cell r="A2525" t="str">
            <v>Careaçu</v>
          </cell>
        </row>
        <row r="2526">
          <cell r="A2526" t="str">
            <v>Carlos Chagas</v>
          </cell>
        </row>
        <row r="2527">
          <cell r="A2527" t="str">
            <v>Carlos Chagas</v>
          </cell>
        </row>
        <row r="2528">
          <cell r="A2528" t="str">
            <v>Carlos Chagas</v>
          </cell>
        </row>
        <row r="2529">
          <cell r="A2529" t="str">
            <v>Carlos Chagas</v>
          </cell>
        </row>
        <row r="2530">
          <cell r="A2530" t="str">
            <v>Carlos Chagas</v>
          </cell>
        </row>
        <row r="2531">
          <cell r="A2531" t="str">
            <v>Carlos Chagas</v>
          </cell>
        </row>
        <row r="2532">
          <cell r="A2532" t="str">
            <v>Carlos Chagas</v>
          </cell>
        </row>
        <row r="2533">
          <cell r="A2533" t="str">
            <v>Carlos Chagas</v>
          </cell>
        </row>
        <row r="2534">
          <cell r="A2534" t="str">
            <v>Carlos Chagas</v>
          </cell>
        </row>
        <row r="2535">
          <cell r="A2535" t="str">
            <v>Carlos Chagas</v>
          </cell>
        </row>
        <row r="2536">
          <cell r="A2536" t="str">
            <v>Carlos Chagas</v>
          </cell>
        </row>
        <row r="2537">
          <cell r="A2537" t="str">
            <v>Carlos Chagas</v>
          </cell>
        </row>
        <row r="2538">
          <cell r="A2538" t="str">
            <v>Carlos Chagas</v>
          </cell>
        </row>
        <row r="2539">
          <cell r="A2539" t="str">
            <v>Carlos Chagas</v>
          </cell>
        </row>
        <row r="2540">
          <cell r="A2540" t="str">
            <v>Carlos Chagas</v>
          </cell>
        </row>
        <row r="2541">
          <cell r="A2541" t="str">
            <v>Carlos Chagas</v>
          </cell>
        </row>
        <row r="2542">
          <cell r="A2542" t="str">
            <v>Carlos Chagas</v>
          </cell>
        </row>
        <row r="2543">
          <cell r="A2543" t="str">
            <v>Carlos Chagas</v>
          </cell>
        </row>
        <row r="2544">
          <cell r="A2544" t="str">
            <v>Carlos Chagas</v>
          </cell>
        </row>
        <row r="2545">
          <cell r="A2545" t="str">
            <v>Carlos Chagas</v>
          </cell>
        </row>
        <row r="2546">
          <cell r="A2546" t="str">
            <v>Carlos Chagas</v>
          </cell>
        </row>
        <row r="2547">
          <cell r="A2547" t="str">
            <v>Carlos Chagas</v>
          </cell>
        </row>
        <row r="2548">
          <cell r="A2548" t="str">
            <v>Carlos Chagas</v>
          </cell>
        </row>
        <row r="2549">
          <cell r="A2549" t="str">
            <v>Carlos Chagas</v>
          </cell>
        </row>
        <row r="2550">
          <cell r="A2550" t="str">
            <v>Carmo da Cachoeira</v>
          </cell>
        </row>
        <row r="2551">
          <cell r="A2551" t="str">
            <v>Carmo da Cachoeira</v>
          </cell>
        </row>
        <row r="2552">
          <cell r="A2552" t="str">
            <v>Carmo da Cachoeira</v>
          </cell>
        </row>
        <row r="2553">
          <cell r="A2553" t="str">
            <v>Carmo da Cachoeira</v>
          </cell>
        </row>
        <row r="2554">
          <cell r="A2554" t="str">
            <v>Carmo da Cachoeira</v>
          </cell>
        </row>
        <row r="2555">
          <cell r="A2555" t="str">
            <v>Carmo da Cachoeira</v>
          </cell>
        </row>
        <row r="2556">
          <cell r="A2556" t="str">
            <v>Carmo da Cachoeira</v>
          </cell>
        </row>
        <row r="2557">
          <cell r="A2557" t="str">
            <v>Carmo da Cachoeira</v>
          </cell>
        </row>
        <row r="2558">
          <cell r="A2558" t="str">
            <v>Carmo da Cachoeira</v>
          </cell>
        </row>
        <row r="2559">
          <cell r="A2559" t="str">
            <v>Carmo da Cachoeira</v>
          </cell>
        </row>
        <row r="2560">
          <cell r="A2560" t="str">
            <v>Carmo da Cachoeira</v>
          </cell>
        </row>
        <row r="2561">
          <cell r="A2561" t="str">
            <v>Carmo da Cachoeira</v>
          </cell>
        </row>
        <row r="2562">
          <cell r="A2562" t="str">
            <v>Carmo da Cachoeira</v>
          </cell>
        </row>
        <row r="2563">
          <cell r="A2563" t="str">
            <v>Carmo da Cachoeira</v>
          </cell>
        </row>
        <row r="2564">
          <cell r="A2564" t="str">
            <v>Carmo da Cachoeira</v>
          </cell>
        </row>
        <row r="2565">
          <cell r="A2565" t="str">
            <v>Carmo da Cachoeira</v>
          </cell>
        </row>
        <row r="2566">
          <cell r="A2566" t="str">
            <v>Carmo da Cachoeira</v>
          </cell>
        </row>
        <row r="2567">
          <cell r="A2567" t="str">
            <v>Carmo da Cachoeira</v>
          </cell>
        </row>
        <row r="2568">
          <cell r="A2568" t="str">
            <v>Carmo da Cachoeira</v>
          </cell>
        </row>
        <row r="2569">
          <cell r="A2569" t="str">
            <v>Carmo da Cachoeira</v>
          </cell>
        </row>
        <row r="2570">
          <cell r="A2570" t="str">
            <v>Carmo da Cachoeira</v>
          </cell>
        </row>
        <row r="2571">
          <cell r="A2571" t="str">
            <v>Carmo da Cachoeira</v>
          </cell>
        </row>
        <row r="2572">
          <cell r="A2572" t="str">
            <v>Carmo da Cachoeira</v>
          </cell>
        </row>
        <row r="2573">
          <cell r="A2573" t="str">
            <v>Carmo da Cachoeira</v>
          </cell>
        </row>
        <row r="2574">
          <cell r="A2574" t="str">
            <v>Carmo do Paranaíba</v>
          </cell>
        </row>
        <row r="2575">
          <cell r="A2575" t="str">
            <v>Carmo do Paranaíba</v>
          </cell>
        </row>
        <row r="2576">
          <cell r="A2576" t="str">
            <v>Carmo do Paranaíba</v>
          </cell>
        </row>
        <row r="2577">
          <cell r="A2577" t="str">
            <v>Carmo do Paranaíba</v>
          </cell>
        </row>
        <row r="2578">
          <cell r="A2578" t="str">
            <v>Carmo do Paranaíba</v>
          </cell>
        </row>
        <row r="2579">
          <cell r="A2579" t="str">
            <v>Carmo do Paranaíba</v>
          </cell>
        </row>
        <row r="2580">
          <cell r="A2580" t="str">
            <v>Carmo do Paranaíba</v>
          </cell>
        </row>
        <row r="2581">
          <cell r="A2581" t="str">
            <v>Carmo do Paranaíba</v>
          </cell>
        </row>
        <row r="2582">
          <cell r="A2582" t="str">
            <v>Carmo do Paranaíba</v>
          </cell>
        </row>
        <row r="2583">
          <cell r="A2583" t="str">
            <v>Carmo do Paranaíba</v>
          </cell>
        </row>
        <row r="2584">
          <cell r="A2584" t="str">
            <v>Carmo do Paranaíba</v>
          </cell>
        </row>
        <row r="2585">
          <cell r="A2585" t="str">
            <v>Carmo do Paranaíba</v>
          </cell>
        </row>
        <row r="2586">
          <cell r="A2586" t="str">
            <v>Carmo do Paranaíba</v>
          </cell>
        </row>
        <row r="2587">
          <cell r="A2587" t="str">
            <v>Carmo do Paranaíba</v>
          </cell>
        </row>
        <row r="2588">
          <cell r="A2588" t="str">
            <v>Carmo do Paranaíba</v>
          </cell>
        </row>
        <row r="2589">
          <cell r="A2589" t="str">
            <v>Carmo do Paranaíba</v>
          </cell>
        </row>
        <row r="2590">
          <cell r="A2590" t="str">
            <v>Carmo do Paranaíba</v>
          </cell>
        </row>
        <row r="2591">
          <cell r="A2591" t="str">
            <v>Carmo do Paranaíba</v>
          </cell>
        </row>
        <row r="2592">
          <cell r="A2592" t="str">
            <v>Carmo do Paranaíba</v>
          </cell>
        </row>
        <row r="2593">
          <cell r="A2593" t="str">
            <v>Carmo do Paranaíba</v>
          </cell>
        </row>
        <row r="2594">
          <cell r="A2594" t="str">
            <v>Carmo do Paranaíba</v>
          </cell>
        </row>
        <row r="2595">
          <cell r="A2595" t="str">
            <v>Carmo do Paranaíba</v>
          </cell>
        </row>
        <row r="2596">
          <cell r="A2596" t="str">
            <v>Carmo do Paranaíba</v>
          </cell>
        </row>
        <row r="2597">
          <cell r="A2597" t="str">
            <v>Carmo do Paranaíba</v>
          </cell>
        </row>
        <row r="2598">
          <cell r="A2598" t="str">
            <v>Carmo do Rio Claro</v>
          </cell>
        </row>
        <row r="2599">
          <cell r="A2599" t="str">
            <v>Carmo do Rio Claro</v>
          </cell>
        </row>
        <row r="2600">
          <cell r="A2600" t="str">
            <v>Carmo do Rio Claro</v>
          </cell>
        </row>
        <row r="2601">
          <cell r="A2601" t="str">
            <v>Carmo do Rio Claro</v>
          </cell>
        </row>
        <row r="2602">
          <cell r="A2602" t="str">
            <v>Carmo do Rio Claro</v>
          </cell>
        </row>
        <row r="2603">
          <cell r="A2603" t="str">
            <v>Carmo do Rio Claro</v>
          </cell>
        </row>
        <row r="2604">
          <cell r="A2604" t="str">
            <v>Carmo do Rio Claro</v>
          </cell>
        </row>
        <row r="2605">
          <cell r="A2605" t="str">
            <v>Carmo do Rio Claro</v>
          </cell>
        </row>
        <row r="2606">
          <cell r="A2606" t="str">
            <v>Carmo do Rio Claro</v>
          </cell>
        </row>
        <row r="2607">
          <cell r="A2607" t="str">
            <v>Carmo do Rio Claro</v>
          </cell>
        </row>
        <row r="2608">
          <cell r="A2608" t="str">
            <v>Carmo do Rio Claro</v>
          </cell>
        </row>
        <row r="2609">
          <cell r="A2609" t="str">
            <v>Carmo do Rio Claro</v>
          </cell>
        </row>
        <row r="2610">
          <cell r="A2610" t="str">
            <v>Carmo do Rio Claro</v>
          </cell>
        </row>
        <row r="2611">
          <cell r="A2611" t="str">
            <v>Carmo do Rio Claro</v>
          </cell>
        </row>
        <row r="2612">
          <cell r="A2612" t="str">
            <v>Carmo do Rio Claro</v>
          </cell>
        </row>
        <row r="2613">
          <cell r="A2613" t="str">
            <v>Carmo do Rio Claro</v>
          </cell>
        </row>
        <row r="2614">
          <cell r="A2614" t="str">
            <v>Carmo do Rio Claro</v>
          </cell>
        </row>
        <row r="2615">
          <cell r="A2615" t="str">
            <v>Carmo do Rio Claro</v>
          </cell>
        </row>
        <row r="2616">
          <cell r="A2616" t="str">
            <v>Carmo do Rio Claro</v>
          </cell>
        </row>
        <row r="2617">
          <cell r="A2617" t="str">
            <v>Carmo do Rio Claro</v>
          </cell>
        </row>
        <row r="2618">
          <cell r="A2618" t="str">
            <v>Carmo do Rio Claro</v>
          </cell>
        </row>
        <row r="2619">
          <cell r="A2619" t="str">
            <v>Carmo do Rio Claro</v>
          </cell>
        </row>
        <row r="2620">
          <cell r="A2620" t="str">
            <v>Carmo do Rio Claro</v>
          </cell>
        </row>
        <row r="2621">
          <cell r="A2621" t="str">
            <v>Carmo do Rio Claro</v>
          </cell>
        </row>
        <row r="2622">
          <cell r="A2622" t="str">
            <v>Carneirinho</v>
          </cell>
        </row>
        <row r="2623">
          <cell r="A2623" t="str">
            <v>Carneirinho</v>
          </cell>
        </row>
        <row r="2624">
          <cell r="A2624" t="str">
            <v>Carneirinho</v>
          </cell>
        </row>
        <row r="2625">
          <cell r="A2625" t="str">
            <v>Carneirinho</v>
          </cell>
        </row>
        <row r="2626">
          <cell r="A2626" t="str">
            <v>Carneirinho</v>
          </cell>
        </row>
        <row r="2627">
          <cell r="A2627" t="str">
            <v>Carneirinho</v>
          </cell>
        </row>
        <row r="2628">
          <cell r="A2628" t="str">
            <v>Carneirinho</v>
          </cell>
        </row>
        <row r="2629">
          <cell r="A2629" t="str">
            <v>Carneirinho</v>
          </cell>
        </row>
        <row r="2630">
          <cell r="A2630" t="str">
            <v>Carneirinho</v>
          </cell>
        </row>
        <row r="2631">
          <cell r="A2631" t="str">
            <v>Carneirinho</v>
          </cell>
        </row>
        <row r="2632">
          <cell r="A2632" t="str">
            <v>Carneirinho</v>
          </cell>
        </row>
        <row r="2633">
          <cell r="A2633" t="str">
            <v>Carneirinho</v>
          </cell>
        </row>
        <row r="2634">
          <cell r="A2634" t="str">
            <v>Carneirinho</v>
          </cell>
        </row>
        <row r="2635">
          <cell r="A2635" t="str">
            <v>Carneirinho</v>
          </cell>
        </row>
        <row r="2636">
          <cell r="A2636" t="str">
            <v>Carneirinho</v>
          </cell>
        </row>
        <row r="2637">
          <cell r="A2637" t="str">
            <v>Carneirinho</v>
          </cell>
        </row>
        <row r="2638">
          <cell r="A2638" t="str">
            <v>Carneirinho</v>
          </cell>
        </row>
        <row r="2639">
          <cell r="A2639" t="str">
            <v>Carneirinho</v>
          </cell>
        </row>
        <row r="2640">
          <cell r="A2640" t="str">
            <v>Carneirinho</v>
          </cell>
        </row>
        <row r="2641">
          <cell r="A2641" t="str">
            <v>Carneirinho</v>
          </cell>
        </row>
        <row r="2642">
          <cell r="A2642" t="str">
            <v>Carneirinho</v>
          </cell>
        </row>
        <row r="2643">
          <cell r="A2643" t="str">
            <v>Carneirinho</v>
          </cell>
        </row>
        <row r="2644">
          <cell r="A2644" t="str">
            <v>Carneirinho</v>
          </cell>
        </row>
        <row r="2645">
          <cell r="A2645" t="str">
            <v>Carneirinho</v>
          </cell>
        </row>
        <row r="2646">
          <cell r="A2646" t="str">
            <v>Carvalhópolis</v>
          </cell>
        </row>
        <row r="2647">
          <cell r="A2647" t="str">
            <v>Carvalhópolis</v>
          </cell>
        </row>
        <row r="2648">
          <cell r="A2648" t="str">
            <v>Carvalhópolis</v>
          </cell>
        </row>
        <row r="2649">
          <cell r="A2649" t="str">
            <v>Carvalhópolis</v>
          </cell>
        </row>
        <row r="2650">
          <cell r="A2650" t="str">
            <v>Carvalhópolis</v>
          </cell>
        </row>
        <row r="2651">
          <cell r="A2651" t="str">
            <v>Carvalhópolis</v>
          </cell>
        </row>
        <row r="2652">
          <cell r="A2652" t="str">
            <v>Carvalhópolis</v>
          </cell>
        </row>
        <row r="2653">
          <cell r="A2653" t="str">
            <v>Carvalhópolis</v>
          </cell>
        </row>
        <row r="2654">
          <cell r="A2654" t="str">
            <v>Carvalhópolis</v>
          </cell>
        </row>
        <row r="2655">
          <cell r="A2655" t="str">
            <v>Carvalhópolis</v>
          </cell>
        </row>
        <row r="2656">
          <cell r="A2656" t="str">
            <v>Carvalhópolis</v>
          </cell>
        </row>
        <row r="2657">
          <cell r="A2657" t="str">
            <v>Carvalhópolis</v>
          </cell>
        </row>
        <row r="2658">
          <cell r="A2658" t="str">
            <v>Carvalhópolis</v>
          </cell>
        </row>
        <row r="2659">
          <cell r="A2659" t="str">
            <v>Carvalhópolis</v>
          </cell>
        </row>
        <row r="2660">
          <cell r="A2660" t="str">
            <v>Carvalhópolis</v>
          </cell>
        </row>
        <row r="2661">
          <cell r="A2661" t="str">
            <v>Carvalhópolis</v>
          </cell>
        </row>
        <row r="2662">
          <cell r="A2662" t="str">
            <v>Carvalhópolis</v>
          </cell>
        </row>
        <row r="2663">
          <cell r="A2663" t="str">
            <v>Carvalhópolis</v>
          </cell>
        </row>
        <row r="2664">
          <cell r="A2664" t="str">
            <v>Carvalhópolis</v>
          </cell>
        </row>
        <row r="2665">
          <cell r="A2665" t="str">
            <v>Carvalhópolis</v>
          </cell>
        </row>
        <row r="2666">
          <cell r="A2666" t="str">
            <v>Carvalhópolis</v>
          </cell>
        </row>
        <row r="2667">
          <cell r="A2667" t="str">
            <v>Carvalhópolis</v>
          </cell>
        </row>
        <row r="2668">
          <cell r="A2668" t="str">
            <v>Carvalhópolis</v>
          </cell>
        </row>
        <row r="2669">
          <cell r="A2669" t="str">
            <v>Carvalhópolis</v>
          </cell>
        </row>
        <row r="2670">
          <cell r="A2670" t="str">
            <v>Carvalhos</v>
          </cell>
        </row>
        <row r="2671">
          <cell r="A2671" t="str">
            <v>Carvalhos</v>
          </cell>
        </row>
        <row r="2672">
          <cell r="A2672" t="str">
            <v>Carvalhos</v>
          </cell>
        </row>
        <row r="2673">
          <cell r="A2673" t="str">
            <v>Carvalhos</v>
          </cell>
        </row>
        <row r="2674">
          <cell r="A2674" t="str">
            <v>Carvalhos</v>
          </cell>
        </row>
        <row r="2675">
          <cell r="A2675" t="str">
            <v>Carvalhos</v>
          </cell>
        </row>
        <row r="2676">
          <cell r="A2676" t="str">
            <v>Carvalhos</v>
          </cell>
        </row>
        <row r="2677">
          <cell r="A2677" t="str">
            <v>Carvalhos</v>
          </cell>
        </row>
        <row r="2678">
          <cell r="A2678" t="str">
            <v>Carvalhos</v>
          </cell>
        </row>
        <row r="2679">
          <cell r="A2679" t="str">
            <v>Carvalhos</v>
          </cell>
        </row>
        <row r="2680">
          <cell r="A2680" t="str">
            <v>Carvalhos</v>
          </cell>
        </row>
        <row r="2681">
          <cell r="A2681" t="str">
            <v>Carvalhos</v>
          </cell>
        </row>
        <row r="2682">
          <cell r="A2682" t="str">
            <v>Carvalhos</v>
          </cell>
        </row>
        <row r="2683">
          <cell r="A2683" t="str">
            <v>Carvalhos</v>
          </cell>
        </row>
        <row r="2684">
          <cell r="A2684" t="str">
            <v>Carvalhos</v>
          </cell>
        </row>
        <row r="2685">
          <cell r="A2685" t="str">
            <v>Carvalhos</v>
          </cell>
        </row>
        <row r="2686">
          <cell r="A2686" t="str">
            <v>Carvalhos</v>
          </cell>
        </row>
        <row r="2687">
          <cell r="A2687" t="str">
            <v>Carvalhos</v>
          </cell>
        </row>
        <row r="2688">
          <cell r="A2688" t="str">
            <v>Carvalhos</v>
          </cell>
        </row>
        <row r="2689">
          <cell r="A2689" t="str">
            <v>Carvalhos</v>
          </cell>
        </row>
        <row r="2690">
          <cell r="A2690" t="str">
            <v>Carvalhos</v>
          </cell>
        </row>
        <row r="2691">
          <cell r="A2691" t="str">
            <v>Carvalhos</v>
          </cell>
        </row>
        <row r="2692">
          <cell r="A2692" t="str">
            <v>Carvalhos</v>
          </cell>
        </row>
        <row r="2693">
          <cell r="A2693" t="str">
            <v>Carvalhos</v>
          </cell>
        </row>
        <row r="2694">
          <cell r="A2694" t="str">
            <v>Cascalho Rico</v>
          </cell>
        </row>
        <row r="2695">
          <cell r="A2695" t="str">
            <v>Cascalho Rico</v>
          </cell>
        </row>
        <row r="2696">
          <cell r="A2696" t="str">
            <v>Cascalho Rico</v>
          </cell>
        </row>
        <row r="2697">
          <cell r="A2697" t="str">
            <v>Cascalho Rico</v>
          </cell>
        </row>
        <row r="2698">
          <cell r="A2698" t="str">
            <v>Cascalho Rico</v>
          </cell>
        </row>
        <row r="2699">
          <cell r="A2699" t="str">
            <v>Cascalho Rico</v>
          </cell>
        </row>
        <row r="2700">
          <cell r="A2700" t="str">
            <v>Cascalho Rico</v>
          </cell>
        </row>
        <row r="2701">
          <cell r="A2701" t="str">
            <v>Cascalho Rico</v>
          </cell>
        </row>
        <row r="2702">
          <cell r="A2702" t="str">
            <v>Cascalho Rico</v>
          </cell>
        </row>
        <row r="2703">
          <cell r="A2703" t="str">
            <v>Cascalho Rico</v>
          </cell>
        </row>
        <row r="2704">
          <cell r="A2704" t="str">
            <v>Cascalho Rico</v>
          </cell>
        </row>
        <row r="2705">
          <cell r="A2705" t="str">
            <v>Cascalho Rico</v>
          </cell>
        </row>
        <row r="2706">
          <cell r="A2706" t="str">
            <v>Cascalho Rico</v>
          </cell>
        </row>
        <row r="2707">
          <cell r="A2707" t="str">
            <v>Cascalho Rico</v>
          </cell>
        </row>
        <row r="2708">
          <cell r="A2708" t="str">
            <v>Cascalho Rico</v>
          </cell>
        </row>
        <row r="2709">
          <cell r="A2709" t="str">
            <v>Cascalho Rico</v>
          </cell>
        </row>
        <row r="2710">
          <cell r="A2710" t="str">
            <v>Cascalho Rico</v>
          </cell>
        </row>
        <row r="2711">
          <cell r="A2711" t="str">
            <v>Cascalho Rico</v>
          </cell>
        </row>
        <row r="2712">
          <cell r="A2712" t="str">
            <v>Cascalho Rico</v>
          </cell>
        </row>
        <row r="2713">
          <cell r="A2713" t="str">
            <v>Cascalho Rico</v>
          </cell>
        </row>
        <row r="2714">
          <cell r="A2714" t="str">
            <v>Cascalho Rico</v>
          </cell>
        </row>
        <row r="2715">
          <cell r="A2715" t="str">
            <v>Cascalho Rico</v>
          </cell>
        </row>
        <row r="2716">
          <cell r="A2716" t="str">
            <v>Cascalho Rico</v>
          </cell>
        </row>
        <row r="2717">
          <cell r="A2717" t="str">
            <v>Cascalho Rico</v>
          </cell>
        </row>
        <row r="2718">
          <cell r="A2718" t="str">
            <v>Cássia</v>
          </cell>
        </row>
        <row r="2719">
          <cell r="A2719" t="str">
            <v>Cássia</v>
          </cell>
        </row>
        <row r="2720">
          <cell r="A2720" t="str">
            <v>Cássia</v>
          </cell>
        </row>
        <row r="2721">
          <cell r="A2721" t="str">
            <v>Cássia</v>
          </cell>
        </row>
        <row r="2722">
          <cell r="A2722" t="str">
            <v>Cássia</v>
          </cell>
        </row>
        <row r="2723">
          <cell r="A2723" t="str">
            <v>Cássia</v>
          </cell>
        </row>
        <row r="2724">
          <cell r="A2724" t="str">
            <v>Cássia</v>
          </cell>
        </row>
        <row r="2725">
          <cell r="A2725" t="str">
            <v>Cássia</v>
          </cell>
        </row>
        <row r="2726">
          <cell r="A2726" t="str">
            <v>Cássia</v>
          </cell>
        </row>
        <row r="2727">
          <cell r="A2727" t="str">
            <v>Cássia</v>
          </cell>
        </row>
        <row r="2728">
          <cell r="A2728" t="str">
            <v>Cássia</v>
          </cell>
        </row>
        <row r="2729">
          <cell r="A2729" t="str">
            <v>Cássia</v>
          </cell>
        </row>
        <row r="2730">
          <cell r="A2730" t="str">
            <v>Cássia</v>
          </cell>
        </row>
        <row r="2731">
          <cell r="A2731" t="str">
            <v>Cássia</v>
          </cell>
        </row>
        <row r="2732">
          <cell r="A2732" t="str">
            <v>Cássia</v>
          </cell>
        </row>
        <row r="2733">
          <cell r="A2733" t="str">
            <v>Cássia</v>
          </cell>
        </row>
        <row r="2734">
          <cell r="A2734" t="str">
            <v>Cássia</v>
          </cell>
        </row>
        <row r="2735">
          <cell r="A2735" t="str">
            <v>Cássia</v>
          </cell>
        </row>
        <row r="2736">
          <cell r="A2736" t="str">
            <v>Cássia</v>
          </cell>
        </row>
        <row r="2737">
          <cell r="A2737" t="str">
            <v>Cássia</v>
          </cell>
        </row>
        <row r="2738">
          <cell r="A2738" t="str">
            <v>Cássia</v>
          </cell>
        </row>
        <row r="2739">
          <cell r="A2739" t="str">
            <v>Cássia</v>
          </cell>
        </row>
        <row r="2740">
          <cell r="A2740" t="str">
            <v>Cássia</v>
          </cell>
        </row>
        <row r="2741">
          <cell r="A2741" t="str">
            <v>Cássia</v>
          </cell>
        </row>
        <row r="2742">
          <cell r="A2742" t="str">
            <v>Cataguases</v>
          </cell>
        </row>
        <row r="2743">
          <cell r="A2743" t="str">
            <v>Cataguases</v>
          </cell>
        </row>
        <row r="2744">
          <cell r="A2744" t="str">
            <v>Cataguases</v>
          </cell>
        </row>
        <row r="2745">
          <cell r="A2745" t="str">
            <v>Cataguases</v>
          </cell>
        </row>
        <row r="2746">
          <cell r="A2746" t="str">
            <v>Cataguases</v>
          </cell>
        </row>
        <row r="2747">
          <cell r="A2747" t="str">
            <v>Cataguases</v>
          </cell>
        </row>
        <row r="2748">
          <cell r="A2748" t="str">
            <v>Cataguases</v>
          </cell>
        </row>
        <row r="2749">
          <cell r="A2749" t="str">
            <v>Cataguases</v>
          </cell>
        </row>
        <row r="2750">
          <cell r="A2750" t="str">
            <v>Cataguases</v>
          </cell>
        </row>
        <row r="2751">
          <cell r="A2751" t="str">
            <v>Cataguases</v>
          </cell>
        </row>
        <row r="2752">
          <cell r="A2752" t="str">
            <v>Cataguases</v>
          </cell>
        </row>
        <row r="2753">
          <cell r="A2753" t="str">
            <v>Cataguases</v>
          </cell>
        </row>
        <row r="2754">
          <cell r="A2754" t="str">
            <v>Cataguases</v>
          </cell>
        </row>
        <row r="2755">
          <cell r="A2755" t="str">
            <v>Cataguases</v>
          </cell>
        </row>
        <row r="2756">
          <cell r="A2756" t="str">
            <v>Cataguases</v>
          </cell>
        </row>
        <row r="2757">
          <cell r="A2757" t="str">
            <v>Cataguases</v>
          </cell>
        </row>
        <row r="2758">
          <cell r="A2758" t="str">
            <v>Cataguases</v>
          </cell>
        </row>
        <row r="2759">
          <cell r="A2759" t="str">
            <v>Cataguases</v>
          </cell>
        </row>
        <row r="2760">
          <cell r="A2760" t="str">
            <v>Cataguases</v>
          </cell>
        </row>
        <row r="2761">
          <cell r="A2761" t="str">
            <v>Cataguases</v>
          </cell>
        </row>
        <row r="2762">
          <cell r="A2762" t="str">
            <v>Cataguases</v>
          </cell>
        </row>
        <row r="2763">
          <cell r="A2763" t="str">
            <v>Cataguases</v>
          </cell>
        </row>
        <row r="2764">
          <cell r="A2764" t="str">
            <v>Cataguases</v>
          </cell>
        </row>
        <row r="2765">
          <cell r="A2765" t="str">
            <v>Cataguases</v>
          </cell>
        </row>
        <row r="2766">
          <cell r="A2766" t="str">
            <v>Catuti</v>
          </cell>
        </row>
        <row r="2767">
          <cell r="A2767" t="str">
            <v>Catuti</v>
          </cell>
        </row>
        <row r="2768">
          <cell r="A2768" t="str">
            <v>Catuti</v>
          </cell>
        </row>
        <row r="2769">
          <cell r="A2769" t="str">
            <v>Catuti</v>
          </cell>
        </row>
        <row r="2770">
          <cell r="A2770" t="str">
            <v>Catuti</v>
          </cell>
        </row>
        <row r="2771">
          <cell r="A2771" t="str">
            <v>Catuti</v>
          </cell>
        </row>
        <row r="2772">
          <cell r="A2772" t="str">
            <v>Catuti</v>
          </cell>
        </row>
        <row r="2773">
          <cell r="A2773" t="str">
            <v>Catuti</v>
          </cell>
        </row>
        <row r="2774">
          <cell r="A2774" t="str">
            <v>Catuti</v>
          </cell>
        </row>
        <row r="2775">
          <cell r="A2775" t="str">
            <v>Catuti</v>
          </cell>
        </row>
        <row r="2776">
          <cell r="A2776" t="str">
            <v>Catuti</v>
          </cell>
        </row>
        <row r="2777">
          <cell r="A2777" t="str">
            <v>Catuti</v>
          </cell>
        </row>
        <row r="2778">
          <cell r="A2778" t="str">
            <v>Catuti</v>
          </cell>
        </row>
        <row r="2779">
          <cell r="A2779" t="str">
            <v>Catuti</v>
          </cell>
        </row>
        <row r="2780">
          <cell r="A2780" t="str">
            <v>Catuti</v>
          </cell>
        </row>
        <row r="2781">
          <cell r="A2781" t="str">
            <v>Catuti</v>
          </cell>
        </row>
        <row r="2782">
          <cell r="A2782" t="str">
            <v>Catuti</v>
          </cell>
        </row>
        <row r="2783">
          <cell r="A2783" t="str">
            <v>Catuti</v>
          </cell>
        </row>
        <row r="2784">
          <cell r="A2784" t="str">
            <v>Catuti</v>
          </cell>
        </row>
        <row r="2785">
          <cell r="A2785" t="str">
            <v>Catuti</v>
          </cell>
        </row>
        <row r="2786">
          <cell r="A2786" t="str">
            <v>Catuti</v>
          </cell>
        </row>
        <row r="2787">
          <cell r="A2787" t="str">
            <v>Catuti</v>
          </cell>
        </row>
        <row r="2788">
          <cell r="A2788" t="str">
            <v>Catuti</v>
          </cell>
        </row>
        <row r="2789">
          <cell r="A2789" t="str">
            <v>Catuti</v>
          </cell>
        </row>
        <row r="2790">
          <cell r="A2790" t="str">
            <v>Caxambu</v>
          </cell>
        </row>
        <row r="2791">
          <cell r="A2791" t="str">
            <v>Caxambu</v>
          </cell>
        </row>
        <row r="2792">
          <cell r="A2792" t="str">
            <v>Caxambu</v>
          </cell>
        </row>
        <row r="2793">
          <cell r="A2793" t="str">
            <v>Caxambu</v>
          </cell>
        </row>
        <row r="2794">
          <cell r="A2794" t="str">
            <v>Caxambu</v>
          </cell>
        </row>
        <row r="2795">
          <cell r="A2795" t="str">
            <v>Caxambu</v>
          </cell>
        </row>
        <row r="2796">
          <cell r="A2796" t="str">
            <v>Caxambu</v>
          </cell>
        </row>
        <row r="2797">
          <cell r="A2797" t="str">
            <v>Caxambu</v>
          </cell>
        </row>
        <row r="2798">
          <cell r="A2798" t="str">
            <v>Caxambu</v>
          </cell>
        </row>
        <row r="2799">
          <cell r="A2799" t="str">
            <v>Caxambu</v>
          </cell>
        </row>
        <row r="2800">
          <cell r="A2800" t="str">
            <v>Caxambu</v>
          </cell>
        </row>
        <row r="2801">
          <cell r="A2801" t="str">
            <v>Caxambu</v>
          </cell>
        </row>
        <row r="2802">
          <cell r="A2802" t="str">
            <v>Caxambu</v>
          </cell>
        </row>
        <row r="2803">
          <cell r="A2803" t="str">
            <v>Caxambu</v>
          </cell>
        </row>
        <row r="2804">
          <cell r="A2804" t="str">
            <v>Caxambu</v>
          </cell>
        </row>
        <row r="2805">
          <cell r="A2805" t="str">
            <v>Caxambu</v>
          </cell>
        </row>
        <row r="2806">
          <cell r="A2806" t="str">
            <v>Caxambu</v>
          </cell>
        </row>
        <row r="2807">
          <cell r="A2807" t="str">
            <v>Caxambu</v>
          </cell>
        </row>
        <row r="2808">
          <cell r="A2808" t="str">
            <v>Caxambu</v>
          </cell>
        </row>
        <row r="2809">
          <cell r="A2809" t="str">
            <v>Caxambu</v>
          </cell>
        </row>
        <row r="2810">
          <cell r="A2810" t="str">
            <v>Caxambu</v>
          </cell>
        </row>
        <row r="2811">
          <cell r="A2811" t="str">
            <v>Caxambu</v>
          </cell>
        </row>
        <row r="2812">
          <cell r="A2812" t="str">
            <v>Caxambu</v>
          </cell>
        </row>
        <row r="2813">
          <cell r="A2813" t="str">
            <v>Caxambu</v>
          </cell>
        </row>
        <row r="2814">
          <cell r="A2814" t="str">
            <v>Cedro do Abaeté</v>
          </cell>
        </row>
        <row r="2815">
          <cell r="A2815" t="str">
            <v>Cedro do Abaeté</v>
          </cell>
        </row>
        <row r="2816">
          <cell r="A2816" t="str">
            <v>Cedro do Abaeté</v>
          </cell>
        </row>
        <row r="2817">
          <cell r="A2817" t="str">
            <v>Cedro do Abaeté</v>
          </cell>
        </row>
        <row r="2818">
          <cell r="A2818" t="str">
            <v>Cedro do Abaeté</v>
          </cell>
        </row>
        <row r="2819">
          <cell r="A2819" t="str">
            <v>Cedro do Abaeté</v>
          </cell>
        </row>
        <row r="2820">
          <cell r="A2820" t="str">
            <v>Cedro do Abaeté</v>
          </cell>
        </row>
        <row r="2821">
          <cell r="A2821" t="str">
            <v>Cedro do Abaeté</v>
          </cell>
        </row>
        <row r="2822">
          <cell r="A2822" t="str">
            <v>Cedro do Abaeté</v>
          </cell>
        </row>
        <row r="2823">
          <cell r="A2823" t="str">
            <v>Cedro do Abaeté</v>
          </cell>
        </row>
        <row r="2824">
          <cell r="A2824" t="str">
            <v>Cedro do Abaeté</v>
          </cell>
        </row>
        <row r="2825">
          <cell r="A2825" t="str">
            <v>Cedro do Abaeté</v>
          </cell>
        </row>
        <row r="2826">
          <cell r="A2826" t="str">
            <v>Cedro do Abaeté</v>
          </cell>
        </row>
        <row r="2827">
          <cell r="A2827" t="str">
            <v>Cedro do Abaeté</v>
          </cell>
        </row>
        <row r="2828">
          <cell r="A2828" t="str">
            <v>Cedro do Abaeté</v>
          </cell>
        </row>
        <row r="2829">
          <cell r="A2829" t="str">
            <v>Cedro do Abaeté</v>
          </cell>
        </row>
        <row r="2830">
          <cell r="A2830" t="str">
            <v>Cedro do Abaeté</v>
          </cell>
        </row>
        <row r="2831">
          <cell r="A2831" t="str">
            <v>Cedro do Abaeté</v>
          </cell>
        </row>
        <row r="2832">
          <cell r="A2832" t="str">
            <v>Cedro do Abaeté</v>
          </cell>
        </row>
        <row r="2833">
          <cell r="A2833" t="str">
            <v>Cedro do Abaeté</v>
          </cell>
        </row>
        <row r="2834">
          <cell r="A2834" t="str">
            <v>Cedro do Abaeté</v>
          </cell>
        </row>
        <row r="2835">
          <cell r="A2835" t="str">
            <v>Cedro do Abaeté</v>
          </cell>
        </row>
        <row r="2836">
          <cell r="A2836" t="str">
            <v>Cedro do Abaeté</v>
          </cell>
        </row>
        <row r="2837">
          <cell r="A2837" t="str">
            <v>Cedro do Abaeté</v>
          </cell>
        </row>
        <row r="2838">
          <cell r="A2838" t="str">
            <v>Centralina</v>
          </cell>
        </row>
        <row r="2839">
          <cell r="A2839" t="str">
            <v>Centralina</v>
          </cell>
        </row>
        <row r="2840">
          <cell r="A2840" t="str">
            <v>Centralina</v>
          </cell>
        </row>
        <row r="2841">
          <cell r="A2841" t="str">
            <v>Centralina</v>
          </cell>
        </row>
        <row r="2842">
          <cell r="A2842" t="str">
            <v>Centralina</v>
          </cell>
        </row>
        <row r="2843">
          <cell r="A2843" t="str">
            <v>Centralina</v>
          </cell>
        </row>
        <row r="2844">
          <cell r="A2844" t="str">
            <v>Centralina</v>
          </cell>
        </row>
        <row r="2845">
          <cell r="A2845" t="str">
            <v>Centralina</v>
          </cell>
        </row>
        <row r="2846">
          <cell r="A2846" t="str">
            <v>Centralina</v>
          </cell>
        </row>
        <row r="2847">
          <cell r="A2847" t="str">
            <v>Centralina</v>
          </cell>
        </row>
        <row r="2848">
          <cell r="A2848" t="str">
            <v>Centralina</v>
          </cell>
        </row>
        <row r="2849">
          <cell r="A2849" t="str">
            <v>Centralina</v>
          </cell>
        </row>
        <row r="2850">
          <cell r="A2850" t="str">
            <v>Centralina</v>
          </cell>
        </row>
        <row r="2851">
          <cell r="A2851" t="str">
            <v>Centralina</v>
          </cell>
        </row>
        <row r="2852">
          <cell r="A2852" t="str">
            <v>Centralina</v>
          </cell>
        </row>
        <row r="2853">
          <cell r="A2853" t="str">
            <v>Centralina</v>
          </cell>
        </row>
        <row r="2854">
          <cell r="A2854" t="str">
            <v>Centralina</v>
          </cell>
        </row>
        <row r="2855">
          <cell r="A2855" t="str">
            <v>Centralina</v>
          </cell>
        </row>
        <row r="2856">
          <cell r="A2856" t="str">
            <v>Centralina</v>
          </cell>
        </row>
        <row r="2857">
          <cell r="A2857" t="str">
            <v>Centralina</v>
          </cell>
        </row>
        <row r="2858">
          <cell r="A2858" t="str">
            <v>Centralina</v>
          </cell>
        </row>
        <row r="2859">
          <cell r="A2859" t="str">
            <v>Centralina</v>
          </cell>
        </row>
        <row r="2860">
          <cell r="A2860" t="str">
            <v>Centralina</v>
          </cell>
        </row>
        <row r="2861">
          <cell r="A2861" t="str">
            <v>Centralina</v>
          </cell>
        </row>
        <row r="2862">
          <cell r="A2862" t="str">
            <v>Chácara</v>
          </cell>
        </row>
        <row r="2863">
          <cell r="A2863" t="str">
            <v>Chácara</v>
          </cell>
        </row>
        <row r="2864">
          <cell r="A2864" t="str">
            <v>Chácara</v>
          </cell>
        </row>
        <row r="2865">
          <cell r="A2865" t="str">
            <v>Chácara</v>
          </cell>
        </row>
        <row r="2866">
          <cell r="A2866" t="str">
            <v>Chácara</v>
          </cell>
        </row>
        <row r="2867">
          <cell r="A2867" t="str">
            <v>Chácara</v>
          </cell>
        </row>
        <row r="2868">
          <cell r="A2868" t="str">
            <v>Chácara</v>
          </cell>
        </row>
        <row r="2869">
          <cell r="A2869" t="str">
            <v>Chácara</v>
          </cell>
        </row>
        <row r="2870">
          <cell r="A2870" t="str">
            <v>Chácara</v>
          </cell>
        </row>
        <row r="2871">
          <cell r="A2871" t="str">
            <v>Chácara</v>
          </cell>
        </row>
        <row r="2872">
          <cell r="A2872" t="str">
            <v>Chácara</v>
          </cell>
        </row>
        <row r="2873">
          <cell r="A2873" t="str">
            <v>Chácara</v>
          </cell>
        </row>
        <row r="2874">
          <cell r="A2874" t="str">
            <v>Chácara</v>
          </cell>
        </row>
        <row r="2875">
          <cell r="A2875" t="str">
            <v>Chácara</v>
          </cell>
        </row>
        <row r="2876">
          <cell r="A2876" t="str">
            <v>Chácara</v>
          </cell>
        </row>
        <row r="2877">
          <cell r="A2877" t="str">
            <v>Chácara</v>
          </cell>
        </row>
        <row r="2878">
          <cell r="A2878" t="str">
            <v>Chácara</v>
          </cell>
        </row>
        <row r="2879">
          <cell r="A2879" t="str">
            <v>Chácara</v>
          </cell>
        </row>
        <row r="2880">
          <cell r="A2880" t="str">
            <v>Chácara</v>
          </cell>
        </row>
        <row r="2881">
          <cell r="A2881" t="str">
            <v>Chácara</v>
          </cell>
        </row>
        <row r="2882">
          <cell r="A2882" t="str">
            <v>Chácara</v>
          </cell>
        </row>
        <row r="2883">
          <cell r="A2883" t="str">
            <v>Chácara</v>
          </cell>
        </row>
        <row r="2884">
          <cell r="A2884" t="str">
            <v>Chácara</v>
          </cell>
        </row>
        <row r="2885">
          <cell r="A2885" t="str">
            <v>Chácara</v>
          </cell>
        </row>
        <row r="2886">
          <cell r="A2886" t="str">
            <v>Chapada Gaúcha</v>
          </cell>
        </row>
        <row r="2887">
          <cell r="A2887" t="str">
            <v>Chapada Gaúcha</v>
          </cell>
        </row>
        <row r="2888">
          <cell r="A2888" t="str">
            <v>Chapada Gaúcha</v>
          </cell>
        </row>
        <row r="2889">
          <cell r="A2889" t="str">
            <v>Chapada Gaúcha</v>
          </cell>
        </row>
        <row r="2890">
          <cell r="A2890" t="str">
            <v>Chapada Gaúcha</v>
          </cell>
        </row>
        <row r="2891">
          <cell r="A2891" t="str">
            <v>Chapada Gaúcha</v>
          </cell>
        </row>
        <row r="2892">
          <cell r="A2892" t="str">
            <v>Chapada Gaúcha</v>
          </cell>
        </row>
        <row r="2893">
          <cell r="A2893" t="str">
            <v>Chapada Gaúcha</v>
          </cell>
        </row>
        <row r="2894">
          <cell r="A2894" t="str">
            <v>Chapada Gaúcha</v>
          </cell>
        </row>
        <row r="2895">
          <cell r="A2895" t="str">
            <v>Chapada Gaúcha</v>
          </cell>
        </row>
        <row r="2896">
          <cell r="A2896" t="str">
            <v>Chapada Gaúcha</v>
          </cell>
        </row>
        <row r="2897">
          <cell r="A2897" t="str">
            <v>Chapada Gaúcha</v>
          </cell>
        </row>
        <row r="2898">
          <cell r="A2898" t="str">
            <v>Chapada Gaúcha</v>
          </cell>
        </row>
        <row r="2899">
          <cell r="A2899" t="str">
            <v>Chapada Gaúcha</v>
          </cell>
        </row>
        <row r="2900">
          <cell r="A2900" t="str">
            <v>Chapada Gaúcha</v>
          </cell>
        </row>
        <row r="2901">
          <cell r="A2901" t="str">
            <v>Chapada Gaúcha</v>
          </cell>
        </row>
        <row r="2902">
          <cell r="A2902" t="str">
            <v>Chapada Gaúcha</v>
          </cell>
        </row>
        <row r="2903">
          <cell r="A2903" t="str">
            <v>Chapada Gaúcha</v>
          </cell>
        </row>
        <row r="2904">
          <cell r="A2904" t="str">
            <v>Chapada Gaúcha</v>
          </cell>
        </row>
        <row r="2905">
          <cell r="A2905" t="str">
            <v>Chapada Gaúcha</v>
          </cell>
        </row>
        <row r="2906">
          <cell r="A2906" t="str">
            <v>Chapada Gaúcha</v>
          </cell>
        </row>
        <row r="2907">
          <cell r="A2907" t="str">
            <v>Chapada Gaúcha</v>
          </cell>
        </row>
        <row r="2908">
          <cell r="A2908" t="str">
            <v>Chapada Gaúcha</v>
          </cell>
        </row>
        <row r="2909">
          <cell r="A2909" t="str">
            <v>Chapada Gaúcha</v>
          </cell>
        </row>
        <row r="2910">
          <cell r="A2910" t="str">
            <v>Cipotânea</v>
          </cell>
        </row>
        <row r="2911">
          <cell r="A2911" t="str">
            <v>Cipotânea</v>
          </cell>
        </row>
        <row r="2912">
          <cell r="A2912" t="str">
            <v>Cipotânea</v>
          </cell>
        </row>
        <row r="2913">
          <cell r="A2913" t="str">
            <v>Cipotânea</v>
          </cell>
        </row>
        <row r="2914">
          <cell r="A2914" t="str">
            <v>Cipotânea</v>
          </cell>
        </row>
        <row r="2915">
          <cell r="A2915" t="str">
            <v>Cipotânea</v>
          </cell>
        </row>
        <row r="2916">
          <cell r="A2916" t="str">
            <v>Cipotânea</v>
          </cell>
        </row>
        <row r="2917">
          <cell r="A2917" t="str">
            <v>Cipotânea</v>
          </cell>
        </row>
        <row r="2918">
          <cell r="A2918" t="str">
            <v>Cipotânea</v>
          </cell>
        </row>
        <row r="2919">
          <cell r="A2919" t="str">
            <v>Cipotânea</v>
          </cell>
        </row>
        <row r="2920">
          <cell r="A2920" t="str">
            <v>Cipotânea</v>
          </cell>
        </row>
        <row r="2921">
          <cell r="A2921" t="str">
            <v>Cipotânea</v>
          </cell>
        </row>
        <row r="2922">
          <cell r="A2922" t="str">
            <v>Cipotânea</v>
          </cell>
        </row>
        <row r="2923">
          <cell r="A2923" t="str">
            <v>Cipotânea</v>
          </cell>
        </row>
        <row r="2924">
          <cell r="A2924" t="str">
            <v>Cipotânea</v>
          </cell>
        </row>
        <row r="2925">
          <cell r="A2925" t="str">
            <v>Cipotânea</v>
          </cell>
        </row>
        <row r="2926">
          <cell r="A2926" t="str">
            <v>Cipotânea</v>
          </cell>
        </row>
        <row r="2927">
          <cell r="A2927" t="str">
            <v>Cipotânea</v>
          </cell>
        </row>
        <row r="2928">
          <cell r="A2928" t="str">
            <v>Cipotânea</v>
          </cell>
        </row>
        <row r="2929">
          <cell r="A2929" t="str">
            <v>Cipotânea</v>
          </cell>
        </row>
        <row r="2930">
          <cell r="A2930" t="str">
            <v>Cipotânea</v>
          </cell>
        </row>
        <row r="2931">
          <cell r="A2931" t="str">
            <v>Cipotânea</v>
          </cell>
        </row>
        <row r="2932">
          <cell r="A2932" t="str">
            <v>Cipotânea</v>
          </cell>
        </row>
        <row r="2933">
          <cell r="A2933" t="str">
            <v>Cipotânea</v>
          </cell>
        </row>
        <row r="2934">
          <cell r="A2934" t="str">
            <v>Claro dos Poções</v>
          </cell>
        </row>
        <row r="2935">
          <cell r="A2935" t="str">
            <v>Claro dos Poções</v>
          </cell>
        </row>
        <row r="2936">
          <cell r="A2936" t="str">
            <v>Claro dos Poções</v>
          </cell>
        </row>
        <row r="2937">
          <cell r="A2937" t="str">
            <v>Claro dos Poções</v>
          </cell>
        </row>
        <row r="2938">
          <cell r="A2938" t="str">
            <v>Claro dos Poções</v>
          </cell>
        </row>
        <row r="2939">
          <cell r="A2939" t="str">
            <v>Claro dos Poções</v>
          </cell>
        </row>
        <row r="2940">
          <cell r="A2940" t="str">
            <v>Claro dos Poções</v>
          </cell>
        </row>
        <row r="2941">
          <cell r="A2941" t="str">
            <v>Claro dos Poções</v>
          </cell>
        </row>
        <row r="2942">
          <cell r="A2942" t="str">
            <v>Claro dos Poções</v>
          </cell>
        </row>
        <row r="2943">
          <cell r="A2943" t="str">
            <v>Claro dos Poções</v>
          </cell>
        </row>
        <row r="2944">
          <cell r="A2944" t="str">
            <v>Claro dos Poções</v>
          </cell>
        </row>
        <row r="2945">
          <cell r="A2945" t="str">
            <v>Claro dos Poções</v>
          </cell>
        </row>
        <row r="2946">
          <cell r="A2946" t="str">
            <v>Claro dos Poções</v>
          </cell>
        </row>
        <row r="2947">
          <cell r="A2947" t="str">
            <v>Claro dos Poções</v>
          </cell>
        </row>
        <row r="2948">
          <cell r="A2948" t="str">
            <v>Claro dos Poções</v>
          </cell>
        </row>
        <row r="2949">
          <cell r="A2949" t="str">
            <v>Claro dos Poções</v>
          </cell>
        </row>
        <row r="2950">
          <cell r="A2950" t="str">
            <v>Claro dos Poções</v>
          </cell>
        </row>
        <row r="2951">
          <cell r="A2951" t="str">
            <v>Claro dos Poções</v>
          </cell>
        </row>
        <row r="2952">
          <cell r="A2952" t="str">
            <v>Claro dos Poções</v>
          </cell>
        </row>
        <row r="2953">
          <cell r="A2953" t="str">
            <v>Claro dos Poções</v>
          </cell>
        </row>
        <row r="2954">
          <cell r="A2954" t="str">
            <v>Claro dos Poções</v>
          </cell>
        </row>
        <row r="2955">
          <cell r="A2955" t="str">
            <v>Claro dos Poções</v>
          </cell>
        </row>
        <row r="2956">
          <cell r="A2956" t="str">
            <v>Claro dos Poções</v>
          </cell>
        </row>
        <row r="2957">
          <cell r="A2957" t="str">
            <v>Claro dos Poções</v>
          </cell>
        </row>
        <row r="2958">
          <cell r="A2958" t="str">
            <v>Cláudio</v>
          </cell>
        </row>
        <row r="2959">
          <cell r="A2959" t="str">
            <v>Cláudio</v>
          </cell>
        </row>
        <row r="2960">
          <cell r="A2960" t="str">
            <v>Cláudio</v>
          </cell>
        </row>
        <row r="2961">
          <cell r="A2961" t="str">
            <v>Cláudio</v>
          </cell>
        </row>
        <row r="2962">
          <cell r="A2962" t="str">
            <v>Cláudio</v>
          </cell>
        </row>
        <row r="2963">
          <cell r="A2963" t="str">
            <v>Cláudio</v>
          </cell>
        </row>
        <row r="2964">
          <cell r="A2964" t="str">
            <v>Cláudio</v>
          </cell>
        </row>
        <row r="2965">
          <cell r="A2965" t="str">
            <v>Cláudio</v>
          </cell>
        </row>
        <row r="2966">
          <cell r="A2966" t="str">
            <v>Cláudio</v>
          </cell>
        </row>
        <row r="2967">
          <cell r="A2967" t="str">
            <v>Cláudio</v>
          </cell>
        </row>
        <row r="2968">
          <cell r="A2968" t="str">
            <v>Cláudio</v>
          </cell>
        </row>
        <row r="2969">
          <cell r="A2969" t="str">
            <v>Cláudio</v>
          </cell>
        </row>
        <row r="2970">
          <cell r="A2970" t="str">
            <v>Cláudio</v>
          </cell>
        </row>
        <row r="2971">
          <cell r="A2971" t="str">
            <v>Cláudio</v>
          </cell>
        </row>
        <row r="2972">
          <cell r="A2972" t="str">
            <v>Cláudio</v>
          </cell>
        </row>
        <row r="2973">
          <cell r="A2973" t="str">
            <v>Cláudio</v>
          </cell>
        </row>
        <row r="2974">
          <cell r="A2974" t="str">
            <v>Cláudio</v>
          </cell>
        </row>
        <row r="2975">
          <cell r="A2975" t="str">
            <v>Cláudio</v>
          </cell>
        </row>
        <row r="2976">
          <cell r="A2976" t="str">
            <v>Cláudio</v>
          </cell>
        </row>
        <row r="2977">
          <cell r="A2977" t="str">
            <v>Cláudio</v>
          </cell>
        </row>
        <row r="2978">
          <cell r="A2978" t="str">
            <v>Cláudio</v>
          </cell>
        </row>
        <row r="2979">
          <cell r="A2979" t="str">
            <v>Cláudio</v>
          </cell>
        </row>
        <row r="2980">
          <cell r="A2980" t="str">
            <v>Cláudio</v>
          </cell>
        </row>
        <row r="2981">
          <cell r="A2981" t="str">
            <v>Cláudio</v>
          </cell>
        </row>
        <row r="2982">
          <cell r="A2982" t="str">
            <v>Coimbra</v>
          </cell>
        </row>
        <row r="2983">
          <cell r="A2983" t="str">
            <v>Coimbra</v>
          </cell>
        </row>
        <row r="2984">
          <cell r="A2984" t="str">
            <v>Coimbra</v>
          </cell>
        </row>
        <row r="2985">
          <cell r="A2985" t="str">
            <v>Coimbra</v>
          </cell>
        </row>
        <row r="2986">
          <cell r="A2986" t="str">
            <v>Coimbra</v>
          </cell>
        </row>
        <row r="2987">
          <cell r="A2987" t="str">
            <v>Coimbra</v>
          </cell>
        </row>
        <row r="2988">
          <cell r="A2988" t="str">
            <v>Coimbra</v>
          </cell>
        </row>
        <row r="2989">
          <cell r="A2989" t="str">
            <v>Coimbra</v>
          </cell>
        </row>
        <row r="2990">
          <cell r="A2990" t="str">
            <v>Coimbra</v>
          </cell>
        </row>
        <row r="2991">
          <cell r="A2991" t="str">
            <v>Coimbra</v>
          </cell>
        </row>
        <row r="2992">
          <cell r="A2992" t="str">
            <v>Coimbra</v>
          </cell>
        </row>
        <row r="2993">
          <cell r="A2993" t="str">
            <v>Coimbra</v>
          </cell>
        </row>
        <row r="2994">
          <cell r="A2994" t="str">
            <v>Coimbra</v>
          </cell>
        </row>
        <row r="2995">
          <cell r="A2995" t="str">
            <v>Coimbra</v>
          </cell>
        </row>
        <row r="2996">
          <cell r="A2996" t="str">
            <v>Coimbra</v>
          </cell>
        </row>
        <row r="2997">
          <cell r="A2997" t="str">
            <v>Coimbra</v>
          </cell>
        </row>
        <row r="2998">
          <cell r="A2998" t="str">
            <v>Coimbra</v>
          </cell>
        </row>
        <row r="2999">
          <cell r="A2999" t="str">
            <v>Coimbra</v>
          </cell>
        </row>
        <row r="3000">
          <cell r="A3000" t="str">
            <v>Coimbra</v>
          </cell>
        </row>
        <row r="3001">
          <cell r="A3001" t="str">
            <v>Coimbra</v>
          </cell>
        </row>
        <row r="3002">
          <cell r="A3002" t="str">
            <v>Coimbra</v>
          </cell>
        </row>
        <row r="3003">
          <cell r="A3003" t="str">
            <v>Coimbra</v>
          </cell>
        </row>
        <row r="3004">
          <cell r="A3004" t="str">
            <v>Coimbra</v>
          </cell>
        </row>
        <row r="3005">
          <cell r="A3005" t="str">
            <v>Coimbra</v>
          </cell>
        </row>
        <row r="3006">
          <cell r="A3006" t="str">
            <v>Coluna</v>
          </cell>
        </row>
        <row r="3007">
          <cell r="A3007" t="str">
            <v>Coluna</v>
          </cell>
        </row>
        <row r="3008">
          <cell r="A3008" t="str">
            <v>Coluna</v>
          </cell>
        </row>
        <row r="3009">
          <cell r="A3009" t="str">
            <v>Coluna</v>
          </cell>
        </row>
        <row r="3010">
          <cell r="A3010" t="str">
            <v>Coluna</v>
          </cell>
        </row>
        <row r="3011">
          <cell r="A3011" t="str">
            <v>Coluna</v>
          </cell>
        </row>
        <row r="3012">
          <cell r="A3012" t="str">
            <v>Coluna</v>
          </cell>
        </row>
        <row r="3013">
          <cell r="A3013" t="str">
            <v>Coluna</v>
          </cell>
        </row>
        <row r="3014">
          <cell r="A3014" t="str">
            <v>Coluna</v>
          </cell>
        </row>
        <row r="3015">
          <cell r="A3015" t="str">
            <v>Coluna</v>
          </cell>
        </row>
        <row r="3016">
          <cell r="A3016" t="str">
            <v>Coluna</v>
          </cell>
        </row>
        <row r="3017">
          <cell r="A3017" t="str">
            <v>Coluna</v>
          </cell>
        </row>
        <row r="3018">
          <cell r="A3018" t="str">
            <v>Coluna</v>
          </cell>
        </row>
        <row r="3019">
          <cell r="A3019" t="str">
            <v>Coluna</v>
          </cell>
        </row>
        <row r="3020">
          <cell r="A3020" t="str">
            <v>Coluna</v>
          </cell>
        </row>
        <row r="3021">
          <cell r="A3021" t="str">
            <v>Coluna</v>
          </cell>
        </row>
        <row r="3022">
          <cell r="A3022" t="str">
            <v>Coluna</v>
          </cell>
        </row>
        <row r="3023">
          <cell r="A3023" t="str">
            <v>Coluna</v>
          </cell>
        </row>
        <row r="3024">
          <cell r="A3024" t="str">
            <v>Coluna</v>
          </cell>
        </row>
        <row r="3025">
          <cell r="A3025" t="str">
            <v>Coluna</v>
          </cell>
        </row>
        <row r="3026">
          <cell r="A3026" t="str">
            <v>Coluna</v>
          </cell>
        </row>
        <row r="3027">
          <cell r="A3027" t="str">
            <v>Coluna</v>
          </cell>
        </row>
        <row r="3028">
          <cell r="A3028" t="str">
            <v>Coluna</v>
          </cell>
        </row>
        <row r="3029">
          <cell r="A3029" t="str">
            <v>Coluna</v>
          </cell>
        </row>
        <row r="3030">
          <cell r="A3030" t="str">
            <v>Comendador Gomes</v>
          </cell>
        </row>
        <row r="3031">
          <cell r="A3031" t="str">
            <v>Comendador Gomes</v>
          </cell>
        </row>
        <row r="3032">
          <cell r="A3032" t="str">
            <v>Comendador Gomes</v>
          </cell>
        </row>
        <row r="3033">
          <cell r="A3033" t="str">
            <v>Comendador Gomes</v>
          </cell>
        </row>
        <row r="3034">
          <cell r="A3034" t="str">
            <v>Comendador Gomes</v>
          </cell>
        </row>
        <row r="3035">
          <cell r="A3035" t="str">
            <v>Comendador Gomes</v>
          </cell>
        </row>
        <row r="3036">
          <cell r="A3036" t="str">
            <v>Comendador Gomes</v>
          </cell>
        </row>
        <row r="3037">
          <cell r="A3037" t="str">
            <v>Comendador Gomes</v>
          </cell>
        </row>
        <row r="3038">
          <cell r="A3038" t="str">
            <v>Comendador Gomes</v>
          </cell>
        </row>
        <row r="3039">
          <cell r="A3039" t="str">
            <v>Comendador Gomes</v>
          </cell>
        </row>
        <row r="3040">
          <cell r="A3040" t="str">
            <v>Comendador Gomes</v>
          </cell>
        </row>
        <row r="3041">
          <cell r="A3041" t="str">
            <v>Comendador Gomes</v>
          </cell>
        </row>
        <row r="3042">
          <cell r="A3042" t="str">
            <v>Comendador Gomes</v>
          </cell>
        </row>
        <row r="3043">
          <cell r="A3043" t="str">
            <v>Comendador Gomes</v>
          </cell>
        </row>
        <row r="3044">
          <cell r="A3044" t="str">
            <v>Comendador Gomes</v>
          </cell>
        </row>
        <row r="3045">
          <cell r="A3045" t="str">
            <v>Comendador Gomes</v>
          </cell>
        </row>
        <row r="3046">
          <cell r="A3046" t="str">
            <v>Comendador Gomes</v>
          </cell>
        </row>
        <row r="3047">
          <cell r="A3047" t="str">
            <v>Comendador Gomes</v>
          </cell>
        </row>
        <row r="3048">
          <cell r="A3048" t="str">
            <v>Comendador Gomes</v>
          </cell>
        </row>
        <row r="3049">
          <cell r="A3049" t="str">
            <v>Comendador Gomes</v>
          </cell>
        </row>
        <row r="3050">
          <cell r="A3050" t="str">
            <v>Comendador Gomes</v>
          </cell>
        </row>
        <row r="3051">
          <cell r="A3051" t="str">
            <v>Comendador Gomes</v>
          </cell>
        </row>
        <row r="3052">
          <cell r="A3052" t="str">
            <v>Comendador Gomes</v>
          </cell>
        </row>
        <row r="3053">
          <cell r="A3053" t="str">
            <v>Comendador Gomes</v>
          </cell>
        </row>
        <row r="3054">
          <cell r="A3054" t="str">
            <v>Conceição da Aparecida</v>
          </cell>
        </row>
        <row r="3055">
          <cell r="A3055" t="str">
            <v>Conceição da Aparecida</v>
          </cell>
        </row>
        <row r="3056">
          <cell r="A3056" t="str">
            <v>Conceição da Aparecida</v>
          </cell>
        </row>
        <row r="3057">
          <cell r="A3057" t="str">
            <v>Conceição da Aparecida</v>
          </cell>
        </row>
        <row r="3058">
          <cell r="A3058" t="str">
            <v>Conceição da Aparecida</v>
          </cell>
        </row>
        <row r="3059">
          <cell r="A3059" t="str">
            <v>Conceição da Aparecida</v>
          </cell>
        </row>
        <row r="3060">
          <cell r="A3060" t="str">
            <v>Conceição da Aparecida</v>
          </cell>
        </row>
        <row r="3061">
          <cell r="A3061" t="str">
            <v>Conceição da Aparecida</v>
          </cell>
        </row>
        <row r="3062">
          <cell r="A3062" t="str">
            <v>Conceição da Aparecida</v>
          </cell>
        </row>
        <row r="3063">
          <cell r="A3063" t="str">
            <v>Conceição da Aparecida</v>
          </cell>
        </row>
        <row r="3064">
          <cell r="A3064" t="str">
            <v>Conceição da Aparecida</v>
          </cell>
        </row>
        <row r="3065">
          <cell r="A3065" t="str">
            <v>Conceição da Aparecida</v>
          </cell>
        </row>
        <row r="3066">
          <cell r="A3066" t="str">
            <v>Conceição da Aparecida</v>
          </cell>
        </row>
        <row r="3067">
          <cell r="A3067" t="str">
            <v>Conceição da Aparecida</v>
          </cell>
        </row>
        <row r="3068">
          <cell r="A3068" t="str">
            <v>Conceição da Aparecida</v>
          </cell>
        </row>
        <row r="3069">
          <cell r="A3069" t="str">
            <v>Conceição da Aparecida</v>
          </cell>
        </row>
        <row r="3070">
          <cell r="A3070" t="str">
            <v>Conceição da Aparecida</v>
          </cell>
        </row>
        <row r="3071">
          <cell r="A3071" t="str">
            <v>Conceição da Aparecida</v>
          </cell>
        </row>
        <row r="3072">
          <cell r="A3072" t="str">
            <v>Conceição da Aparecida</v>
          </cell>
        </row>
        <row r="3073">
          <cell r="A3073" t="str">
            <v>Conceição da Aparecida</v>
          </cell>
        </row>
        <row r="3074">
          <cell r="A3074" t="str">
            <v>Conceição da Aparecida</v>
          </cell>
        </row>
        <row r="3075">
          <cell r="A3075" t="str">
            <v>Conceição da Aparecida</v>
          </cell>
        </row>
        <row r="3076">
          <cell r="A3076" t="str">
            <v>Conceição da Aparecida</v>
          </cell>
        </row>
        <row r="3077">
          <cell r="A3077" t="str">
            <v>Conceição da Aparecida</v>
          </cell>
        </row>
        <row r="3078">
          <cell r="A3078" t="str">
            <v>Conceição da Barra de Minas</v>
          </cell>
        </row>
        <row r="3079">
          <cell r="A3079" t="str">
            <v>Conceição da Barra de Minas</v>
          </cell>
        </row>
        <row r="3080">
          <cell r="A3080" t="str">
            <v>Conceição da Barra de Minas</v>
          </cell>
        </row>
        <row r="3081">
          <cell r="A3081" t="str">
            <v>Conceição da Barra de Minas</v>
          </cell>
        </row>
        <row r="3082">
          <cell r="A3082" t="str">
            <v>Conceição da Barra de Minas</v>
          </cell>
        </row>
        <row r="3083">
          <cell r="A3083" t="str">
            <v>Conceição da Barra de Minas</v>
          </cell>
        </row>
        <row r="3084">
          <cell r="A3084" t="str">
            <v>Conceição da Barra de Minas</v>
          </cell>
        </row>
        <row r="3085">
          <cell r="A3085" t="str">
            <v>Conceição da Barra de Minas</v>
          </cell>
        </row>
        <row r="3086">
          <cell r="A3086" t="str">
            <v>Conceição da Barra de Minas</v>
          </cell>
        </row>
        <row r="3087">
          <cell r="A3087" t="str">
            <v>Conceição da Barra de Minas</v>
          </cell>
        </row>
        <row r="3088">
          <cell r="A3088" t="str">
            <v>Conceição da Barra de Minas</v>
          </cell>
        </row>
        <row r="3089">
          <cell r="A3089" t="str">
            <v>Conceição da Barra de Minas</v>
          </cell>
        </row>
        <row r="3090">
          <cell r="A3090" t="str">
            <v>Conceição da Barra de Minas</v>
          </cell>
        </row>
        <row r="3091">
          <cell r="A3091" t="str">
            <v>Conceição da Barra de Minas</v>
          </cell>
        </row>
        <row r="3092">
          <cell r="A3092" t="str">
            <v>Conceição da Barra de Minas</v>
          </cell>
        </row>
        <row r="3093">
          <cell r="A3093" t="str">
            <v>Conceição da Barra de Minas</v>
          </cell>
        </row>
        <row r="3094">
          <cell r="A3094" t="str">
            <v>Conceição da Barra de Minas</v>
          </cell>
        </row>
        <row r="3095">
          <cell r="A3095" t="str">
            <v>Conceição da Barra de Minas</v>
          </cell>
        </row>
        <row r="3096">
          <cell r="A3096" t="str">
            <v>Conceição da Barra de Minas</v>
          </cell>
        </row>
        <row r="3097">
          <cell r="A3097" t="str">
            <v>Conceição da Barra de Minas</v>
          </cell>
        </row>
        <row r="3098">
          <cell r="A3098" t="str">
            <v>Conceição da Barra de Minas</v>
          </cell>
        </row>
        <row r="3099">
          <cell r="A3099" t="str">
            <v>Conceição da Barra de Minas</v>
          </cell>
        </row>
        <row r="3100">
          <cell r="A3100" t="str">
            <v>Conceição da Barra de Minas</v>
          </cell>
        </row>
        <row r="3101">
          <cell r="A3101" t="str">
            <v>Conceição da Barra de Minas</v>
          </cell>
        </row>
        <row r="3102">
          <cell r="A3102" t="str">
            <v>Conceição do Mato Dentro</v>
          </cell>
        </row>
        <row r="3103">
          <cell r="A3103" t="str">
            <v>Conceição do Mato Dentro</v>
          </cell>
        </row>
        <row r="3104">
          <cell r="A3104" t="str">
            <v>Conceição do Mato Dentro</v>
          </cell>
        </row>
        <row r="3105">
          <cell r="A3105" t="str">
            <v>Conceição do Mato Dentro</v>
          </cell>
        </row>
        <row r="3106">
          <cell r="A3106" t="str">
            <v>Conceição do Mato Dentro</v>
          </cell>
        </row>
        <row r="3107">
          <cell r="A3107" t="str">
            <v>Conceição do Mato Dentro</v>
          </cell>
        </row>
        <row r="3108">
          <cell r="A3108" t="str">
            <v>Conceição do Mato Dentro</v>
          </cell>
        </row>
        <row r="3109">
          <cell r="A3109" t="str">
            <v>Conceição do Mato Dentro</v>
          </cell>
        </row>
        <row r="3110">
          <cell r="A3110" t="str">
            <v>Conceição do Mato Dentro</v>
          </cell>
        </row>
        <row r="3111">
          <cell r="A3111" t="str">
            <v>Conceição do Mato Dentro</v>
          </cell>
        </row>
        <row r="3112">
          <cell r="A3112" t="str">
            <v>Conceição do Mato Dentro</v>
          </cell>
        </row>
        <row r="3113">
          <cell r="A3113" t="str">
            <v>Conceição do Mato Dentro</v>
          </cell>
        </row>
        <row r="3114">
          <cell r="A3114" t="str">
            <v>Conceição do Mato Dentro</v>
          </cell>
        </row>
        <row r="3115">
          <cell r="A3115" t="str">
            <v>Conceição do Mato Dentro</v>
          </cell>
        </row>
        <row r="3116">
          <cell r="A3116" t="str">
            <v>Conceição do Mato Dentro</v>
          </cell>
        </row>
        <row r="3117">
          <cell r="A3117" t="str">
            <v>Conceição do Mato Dentro</v>
          </cell>
        </row>
        <row r="3118">
          <cell r="A3118" t="str">
            <v>Conceição do Mato Dentro</v>
          </cell>
        </row>
        <row r="3119">
          <cell r="A3119" t="str">
            <v>Conceição do Mato Dentro</v>
          </cell>
        </row>
        <row r="3120">
          <cell r="A3120" t="str">
            <v>Conceição do Mato Dentro</v>
          </cell>
        </row>
        <row r="3121">
          <cell r="A3121" t="str">
            <v>Conceição do Mato Dentro</v>
          </cell>
        </row>
        <row r="3122">
          <cell r="A3122" t="str">
            <v>Conceição do Mato Dentro</v>
          </cell>
        </row>
        <row r="3123">
          <cell r="A3123" t="str">
            <v>Conceição do Mato Dentro</v>
          </cell>
        </row>
        <row r="3124">
          <cell r="A3124" t="str">
            <v>Conceição do Mato Dentro</v>
          </cell>
        </row>
        <row r="3125">
          <cell r="A3125" t="str">
            <v>Conceição do Mato Dentro</v>
          </cell>
        </row>
        <row r="3126">
          <cell r="A3126" t="str">
            <v>Conceição do Pará</v>
          </cell>
        </row>
        <row r="3127">
          <cell r="A3127" t="str">
            <v>Conceição do Pará</v>
          </cell>
        </row>
        <row r="3128">
          <cell r="A3128" t="str">
            <v>Conceição do Pará</v>
          </cell>
        </row>
        <row r="3129">
          <cell r="A3129" t="str">
            <v>Conceição do Pará</v>
          </cell>
        </row>
        <row r="3130">
          <cell r="A3130" t="str">
            <v>Conceição do Pará</v>
          </cell>
        </row>
        <row r="3131">
          <cell r="A3131" t="str">
            <v>Conceição do Pará</v>
          </cell>
        </row>
        <row r="3132">
          <cell r="A3132" t="str">
            <v>Conceição do Pará</v>
          </cell>
        </row>
        <row r="3133">
          <cell r="A3133" t="str">
            <v>Conceição do Pará</v>
          </cell>
        </row>
        <row r="3134">
          <cell r="A3134" t="str">
            <v>Conceição do Pará</v>
          </cell>
        </row>
        <row r="3135">
          <cell r="A3135" t="str">
            <v>Conceição do Pará</v>
          </cell>
        </row>
        <row r="3136">
          <cell r="A3136" t="str">
            <v>Conceição do Pará</v>
          </cell>
        </row>
        <row r="3137">
          <cell r="A3137" t="str">
            <v>Conceição do Pará</v>
          </cell>
        </row>
        <row r="3138">
          <cell r="A3138" t="str">
            <v>Conceição do Pará</v>
          </cell>
        </row>
        <row r="3139">
          <cell r="A3139" t="str">
            <v>Conceição do Pará</v>
          </cell>
        </row>
        <row r="3140">
          <cell r="A3140" t="str">
            <v>Conceição do Pará</v>
          </cell>
        </row>
        <row r="3141">
          <cell r="A3141" t="str">
            <v>Conceição do Pará</v>
          </cell>
        </row>
        <row r="3142">
          <cell r="A3142" t="str">
            <v>Conceição do Pará</v>
          </cell>
        </row>
        <row r="3143">
          <cell r="A3143" t="str">
            <v>Conceição do Pará</v>
          </cell>
        </row>
        <row r="3144">
          <cell r="A3144" t="str">
            <v>Conceição do Pará</v>
          </cell>
        </row>
        <row r="3145">
          <cell r="A3145" t="str">
            <v>Conceição do Pará</v>
          </cell>
        </row>
        <row r="3146">
          <cell r="A3146" t="str">
            <v>Conceição do Pará</v>
          </cell>
        </row>
        <row r="3147">
          <cell r="A3147" t="str">
            <v>Conceição do Pará</v>
          </cell>
        </row>
        <row r="3148">
          <cell r="A3148" t="str">
            <v>Conceição do Pará</v>
          </cell>
        </row>
        <row r="3149">
          <cell r="A3149" t="str">
            <v>Conceição do Pará</v>
          </cell>
        </row>
        <row r="3150">
          <cell r="A3150" t="str">
            <v>Conceição do Rio Verde</v>
          </cell>
        </row>
        <row r="3151">
          <cell r="A3151" t="str">
            <v>Conceição do Rio Verde</v>
          </cell>
        </row>
        <row r="3152">
          <cell r="A3152" t="str">
            <v>Conceição do Rio Verde</v>
          </cell>
        </row>
        <row r="3153">
          <cell r="A3153" t="str">
            <v>Conceição do Rio Verde</v>
          </cell>
        </row>
        <row r="3154">
          <cell r="A3154" t="str">
            <v>Conceição do Rio Verde</v>
          </cell>
        </row>
        <row r="3155">
          <cell r="A3155" t="str">
            <v>Conceição do Rio Verde</v>
          </cell>
        </row>
        <row r="3156">
          <cell r="A3156" t="str">
            <v>Conceição do Rio Verde</v>
          </cell>
        </row>
        <row r="3157">
          <cell r="A3157" t="str">
            <v>Conceição do Rio Verde</v>
          </cell>
        </row>
        <row r="3158">
          <cell r="A3158" t="str">
            <v>Conceição do Rio Verde</v>
          </cell>
        </row>
        <row r="3159">
          <cell r="A3159" t="str">
            <v>Conceição do Rio Verde</v>
          </cell>
        </row>
        <row r="3160">
          <cell r="A3160" t="str">
            <v>Conceição do Rio Verde</v>
          </cell>
        </row>
        <row r="3161">
          <cell r="A3161" t="str">
            <v>Conceição do Rio Verde</v>
          </cell>
        </row>
        <row r="3162">
          <cell r="A3162" t="str">
            <v>Conceição do Rio Verde</v>
          </cell>
        </row>
        <row r="3163">
          <cell r="A3163" t="str">
            <v>Conceição do Rio Verde</v>
          </cell>
        </row>
        <row r="3164">
          <cell r="A3164" t="str">
            <v>Conceição do Rio Verde</v>
          </cell>
        </row>
        <row r="3165">
          <cell r="A3165" t="str">
            <v>Conceição do Rio Verde</v>
          </cell>
        </row>
        <row r="3166">
          <cell r="A3166" t="str">
            <v>Conceição do Rio Verde</v>
          </cell>
        </row>
        <row r="3167">
          <cell r="A3167" t="str">
            <v>Conceição do Rio Verde</v>
          </cell>
        </row>
        <row r="3168">
          <cell r="A3168" t="str">
            <v>Conceição do Rio Verde</v>
          </cell>
        </row>
        <row r="3169">
          <cell r="A3169" t="str">
            <v>Conceição do Rio Verde</v>
          </cell>
        </row>
        <row r="3170">
          <cell r="A3170" t="str">
            <v>Conceição do Rio Verde</v>
          </cell>
        </row>
        <row r="3171">
          <cell r="A3171" t="str">
            <v>Conceição do Rio Verde</v>
          </cell>
        </row>
        <row r="3172">
          <cell r="A3172" t="str">
            <v>Conceição do Rio Verde</v>
          </cell>
        </row>
        <row r="3173">
          <cell r="A3173" t="str">
            <v>Conceição do Rio Verde</v>
          </cell>
        </row>
        <row r="3174">
          <cell r="A3174" t="str">
            <v>Conceição dos Ouros</v>
          </cell>
        </row>
        <row r="3175">
          <cell r="A3175" t="str">
            <v>Conceição dos Ouros</v>
          </cell>
        </row>
        <row r="3176">
          <cell r="A3176" t="str">
            <v>Conceição dos Ouros</v>
          </cell>
        </row>
        <row r="3177">
          <cell r="A3177" t="str">
            <v>Conceição dos Ouros</v>
          </cell>
        </row>
        <row r="3178">
          <cell r="A3178" t="str">
            <v>Conceição dos Ouros</v>
          </cell>
        </row>
        <row r="3179">
          <cell r="A3179" t="str">
            <v>Conceição dos Ouros</v>
          </cell>
        </row>
        <row r="3180">
          <cell r="A3180" t="str">
            <v>Conceição dos Ouros</v>
          </cell>
        </row>
        <row r="3181">
          <cell r="A3181" t="str">
            <v>Conceição dos Ouros</v>
          </cell>
        </row>
        <row r="3182">
          <cell r="A3182" t="str">
            <v>Conceição dos Ouros</v>
          </cell>
        </row>
        <row r="3183">
          <cell r="A3183" t="str">
            <v>Conceição dos Ouros</v>
          </cell>
        </row>
        <row r="3184">
          <cell r="A3184" t="str">
            <v>Conceição dos Ouros</v>
          </cell>
        </row>
        <row r="3185">
          <cell r="A3185" t="str">
            <v>Conceição dos Ouros</v>
          </cell>
        </row>
        <row r="3186">
          <cell r="A3186" t="str">
            <v>Conceição dos Ouros</v>
          </cell>
        </row>
        <row r="3187">
          <cell r="A3187" t="str">
            <v>Conceição dos Ouros</v>
          </cell>
        </row>
        <row r="3188">
          <cell r="A3188" t="str">
            <v>Conceição dos Ouros</v>
          </cell>
        </row>
        <row r="3189">
          <cell r="A3189" t="str">
            <v>Conceição dos Ouros</v>
          </cell>
        </row>
        <row r="3190">
          <cell r="A3190" t="str">
            <v>Conceição dos Ouros</v>
          </cell>
        </row>
        <row r="3191">
          <cell r="A3191" t="str">
            <v>Conceição dos Ouros</v>
          </cell>
        </row>
        <row r="3192">
          <cell r="A3192" t="str">
            <v>Conceição dos Ouros</v>
          </cell>
        </row>
        <row r="3193">
          <cell r="A3193" t="str">
            <v>Conceição dos Ouros</v>
          </cell>
        </row>
        <row r="3194">
          <cell r="A3194" t="str">
            <v>Conceição dos Ouros</v>
          </cell>
        </row>
        <row r="3195">
          <cell r="A3195" t="str">
            <v>Conceição dos Ouros</v>
          </cell>
        </row>
        <row r="3196">
          <cell r="A3196" t="str">
            <v>Conceição dos Ouros</v>
          </cell>
        </row>
        <row r="3197">
          <cell r="A3197" t="str">
            <v>Conceição dos Ouros</v>
          </cell>
        </row>
        <row r="3198">
          <cell r="A3198" t="str">
            <v>Cônego Marinho</v>
          </cell>
        </row>
        <row r="3199">
          <cell r="A3199" t="str">
            <v>Cônego Marinho</v>
          </cell>
        </row>
        <row r="3200">
          <cell r="A3200" t="str">
            <v>Cônego Marinho</v>
          </cell>
        </row>
        <row r="3201">
          <cell r="A3201" t="str">
            <v>Cônego Marinho</v>
          </cell>
        </row>
        <row r="3202">
          <cell r="A3202" t="str">
            <v>Cônego Marinho</v>
          </cell>
        </row>
        <row r="3203">
          <cell r="A3203" t="str">
            <v>Cônego Marinho</v>
          </cell>
        </row>
        <row r="3204">
          <cell r="A3204" t="str">
            <v>Cônego Marinho</v>
          </cell>
        </row>
        <row r="3205">
          <cell r="A3205" t="str">
            <v>Cônego Marinho</v>
          </cell>
        </row>
        <row r="3206">
          <cell r="A3206" t="str">
            <v>Cônego Marinho</v>
          </cell>
        </row>
        <row r="3207">
          <cell r="A3207" t="str">
            <v>Cônego Marinho</v>
          </cell>
        </row>
        <row r="3208">
          <cell r="A3208" t="str">
            <v>Cônego Marinho</v>
          </cell>
        </row>
        <row r="3209">
          <cell r="A3209" t="str">
            <v>Cônego Marinho</v>
          </cell>
        </row>
        <row r="3210">
          <cell r="A3210" t="str">
            <v>Cônego Marinho</v>
          </cell>
        </row>
        <row r="3211">
          <cell r="A3211" t="str">
            <v>Cônego Marinho</v>
          </cell>
        </row>
        <row r="3212">
          <cell r="A3212" t="str">
            <v>Cônego Marinho</v>
          </cell>
        </row>
        <row r="3213">
          <cell r="A3213" t="str">
            <v>Cônego Marinho</v>
          </cell>
        </row>
        <row r="3214">
          <cell r="A3214" t="str">
            <v>Cônego Marinho</v>
          </cell>
        </row>
        <row r="3215">
          <cell r="A3215" t="str">
            <v>Cônego Marinho</v>
          </cell>
        </row>
        <row r="3216">
          <cell r="A3216" t="str">
            <v>Cônego Marinho</v>
          </cell>
        </row>
        <row r="3217">
          <cell r="A3217" t="str">
            <v>Cônego Marinho</v>
          </cell>
        </row>
        <row r="3218">
          <cell r="A3218" t="str">
            <v>Cônego Marinho</v>
          </cell>
        </row>
        <row r="3219">
          <cell r="A3219" t="str">
            <v>Cônego Marinho</v>
          </cell>
        </row>
        <row r="3220">
          <cell r="A3220" t="str">
            <v>Cônego Marinho</v>
          </cell>
        </row>
        <row r="3221">
          <cell r="A3221" t="str">
            <v>Cônego Marinho</v>
          </cell>
        </row>
        <row r="3222">
          <cell r="A3222" t="str">
            <v>Confins</v>
          </cell>
        </row>
        <row r="3223">
          <cell r="A3223" t="str">
            <v>Confins</v>
          </cell>
        </row>
        <row r="3224">
          <cell r="A3224" t="str">
            <v>Confins</v>
          </cell>
        </row>
        <row r="3225">
          <cell r="A3225" t="str">
            <v>Confins</v>
          </cell>
        </row>
        <row r="3226">
          <cell r="A3226" t="str">
            <v>Confins</v>
          </cell>
        </row>
        <row r="3227">
          <cell r="A3227" t="str">
            <v>Confins</v>
          </cell>
        </row>
        <row r="3228">
          <cell r="A3228" t="str">
            <v>Confins</v>
          </cell>
        </row>
        <row r="3229">
          <cell r="A3229" t="str">
            <v>Confins</v>
          </cell>
        </row>
        <row r="3230">
          <cell r="A3230" t="str">
            <v>Confins</v>
          </cell>
        </row>
        <row r="3231">
          <cell r="A3231" t="str">
            <v>Confins</v>
          </cell>
        </row>
        <row r="3232">
          <cell r="A3232" t="str">
            <v>Confins</v>
          </cell>
        </row>
        <row r="3233">
          <cell r="A3233" t="str">
            <v>Confins</v>
          </cell>
        </row>
        <row r="3234">
          <cell r="A3234" t="str">
            <v>Confins</v>
          </cell>
        </row>
        <row r="3235">
          <cell r="A3235" t="str">
            <v>Confins</v>
          </cell>
        </row>
        <row r="3236">
          <cell r="A3236" t="str">
            <v>Confins</v>
          </cell>
        </row>
        <row r="3237">
          <cell r="A3237" t="str">
            <v>Confins</v>
          </cell>
        </row>
        <row r="3238">
          <cell r="A3238" t="str">
            <v>Confins</v>
          </cell>
        </row>
        <row r="3239">
          <cell r="A3239" t="str">
            <v>Confins</v>
          </cell>
        </row>
        <row r="3240">
          <cell r="A3240" t="str">
            <v>Confins</v>
          </cell>
        </row>
        <row r="3241">
          <cell r="A3241" t="str">
            <v>Confins</v>
          </cell>
        </row>
        <row r="3242">
          <cell r="A3242" t="str">
            <v>Confins</v>
          </cell>
        </row>
        <row r="3243">
          <cell r="A3243" t="str">
            <v>Confins</v>
          </cell>
        </row>
        <row r="3244">
          <cell r="A3244" t="str">
            <v>Confins</v>
          </cell>
        </row>
        <row r="3245">
          <cell r="A3245" t="str">
            <v>Confins</v>
          </cell>
        </row>
        <row r="3246">
          <cell r="A3246" t="str">
            <v>Congonhal</v>
          </cell>
        </row>
        <row r="3247">
          <cell r="A3247" t="str">
            <v>Congonhal</v>
          </cell>
        </row>
        <row r="3248">
          <cell r="A3248" t="str">
            <v>Congonhal</v>
          </cell>
        </row>
        <row r="3249">
          <cell r="A3249" t="str">
            <v>Congonhal</v>
          </cell>
        </row>
        <row r="3250">
          <cell r="A3250" t="str">
            <v>Congonhal</v>
          </cell>
        </row>
        <row r="3251">
          <cell r="A3251" t="str">
            <v>Congonhal</v>
          </cell>
        </row>
        <row r="3252">
          <cell r="A3252" t="str">
            <v>Congonhal</v>
          </cell>
        </row>
        <row r="3253">
          <cell r="A3253" t="str">
            <v>Congonhal</v>
          </cell>
        </row>
        <row r="3254">
          <cell r="A3254" t="str">
            <v>Congonhal</v>
          </cell>
        </row>
        <row r="3255">
          <cell r="A3255" t="str">
            <v>Congonhal</v>
          </cell>
        </row>
        <row r="3256">
          <cell r="A3256" t="str">
            <v>Congonhal</v>
          </cell>
        </row>
        <row r="3257">
          <cell r="A3257" t="str">
            <v>Congonhal</v>
          </cell>
        </row>
        <row r="3258">
          <cell r="A3258" t="str">
            <v>Congonhal</v>
          </cell>
        </row>
        <row r="3259">
          <cell r="A3259" t="str">
            <v>Congonhal</v>
          </cell>
        </row>
        <row r="3260">
          <cell r="A3260" t="str">
            <v>Congonhal</v>
          </cell>
        </row>
        <row r="3261">
          <cell r="A3261" t="str">
            <v>Congonhal</v>
          </cell>
        </row>
        <row r="3262">
          <cell r="A3262" t="str">
            <v>Congonhal</v>
          </cell>
        </row>
        <row r="3263">
          <cell r="A3263" t="str">
            <v>Congonhal</v>
          </cell>
        </row>
        <row r="3264">
          <cell r="A3264" t="str">
            <v>Congonhal</v>
          </cell>
        </row>
        <row r="3265">
          <cell r="A3265" t="str">
            <v>Congonhal</v>
          </cell>
        </row>
        <row r="3266">
          <cell r="A3266" t="str">
            <v>Congonhal</v>
          </cell>
        </row>
        <row r="3267">
          <cell r="A3267" t="str">
            <v>Congonhal</v>
          </cell>
        </row>
        <row r="3268">
          <cell r="A3268" t="str">
            <v>Congonhal</v>
          </cell>
        </row>
        <row r="3269">
          <cell r="A3269" t="str">
            <v>Congonhal</v>
          </cell>
        </row>
        <row r="3270">
          <cell r="A3270" t="str">
            <v>Congonhas</v>
          </cell>
        </row>
        <row r="3271">
          <cell r="A3271" t="str">
            <v>Congonhas</v>
          </cell>
        </row>
        <row r="3272">
          <cell r="A3272" t="str">
            <v>Congonhas</v>
          </cell>
        </row>
        <row r="3273">
          <cell r="A3273" t="str">
            <v>Congonhas</v>
          </cell>
        </row>
        <row r="3274">
          <cell r="A3274" t="str">
            <v>Congonhas</v>
          </cell>
        </row>
        <row r="3275">
          <cell r="A3275" t="str">
            <v>Congonhas</v>
          </cell>
        </row>
        <row r="3276">
          <cell r="A3276" t="str">
            <v>Congonhas</v>
          </cell>
        </row>
        <row r="3277">
          <cell r="A3277" t="str">
            <v>Congonhas</v>
          </cell>
        </row>
        <row r="3278">
          <cell r="A3278" t="str">
            <v>Congonhas</v>
          </cell>
        </row>
        <row r="3279">
          <cell r="A3279" t="str">
            <v>Congonhas</v>
          </cell>
        </row>
        <row r="3280">
          <cell r="A3280" t="str">
            <v>Congonhas</v>
          </cell>
        </row>
        <row r="3281">
          <cell r="A3281" t="str">
            <v>Congonhas</v>
          </cell>
        </row>
        <row r="3282">
          <cell r="A3282" t="str">
            <v>Congonhas</v>
          </cell>
        </row>
        <row r="3283">
          <cell r="A3283" t="str">
            <v>Congonhas</v>
          </cell>
        </row>
        <row r="3284">
          <cell r="A3284" t="str">
            <v>Congonhas</v>
          </cell>
        </row>
        <row r="3285">
          <cell r="A3285" t="str">
            <v>Congonhas</v>
          </cell>
        </row>
        <row r="3286">
          <cell r="A3286" t="str">
            <v>Congonhas</v>
          </cell>
        </row>
        <row r="3287">
          <cell r="A3287" t="str">
            <v>Congonhas</v>
          </cell>
        </row>
        <row r="3288">
          <cell r="A3288" t="str">
            <v>Congonhas</v>
          </cell>
        </row>
        <row r="3289">
          <cell r="A3289" t="str">
            <v>Congonhas</v>
          </cell>
        </row>
        <row r="3290">
          <cell r="A3290" t="str">
            <v>Congonhas</v>
          </cell>
        </row>
        <row r="3291">
          <cell r="A3291" t="str">
            <v>Congonhas</v>
          </cell>
        </row>
        <row r="3292">
          <cell r="A3292" t="str">
            <v>Congonhas</v>
          </cell>
        </row>
        <row r="3293">
          <cell r="A3293" t="str">
            <v>Congonhas</v>
          </cell>
        </row>
        <row r="3294">
          <cell r="A3294" t="str">
            <v>Conquista</v>
          </cell>
        </row>
        <row r="3295">
          <cell r="A3295" t="str">
            <v>Conquista</v>
          </cell>
        </row>
        <row r="3296">
          <cell r="A3296" t="str">
            <v>Conquista</v>
          </cell>
        </row>
        <row r="3297">
          <cell r="A3297" t="str">
            <v>Conquista</v>
          </cell>
        </row>
        <row r="3298">
          <cell r="A3298" t="str">
            <v>Conquista</v>
          </cell>
        </row>
        <row r="3299">
          <cell r="A3299" t="str">
            <v>Conquista</v>
          </cell>
        </row>
        <row r="3300">
          <cell r="A3300" t="str">
            <v>Conquista</v>
          </cell>
        </row>
        <row r="3301">
          <cell r="A3301" t="str">
            <v>Conquista</v>
          </cell>
        </row>
        <row r="3302">
          <cell r="A3302" t="str">
            <v>Conquista</v>
          </cell>
        </row>
        <row r="3303">
          <cell r="A3303" t="str">
            <v>Conquista</v>
          </cell>
        </row>
        <row r="3304">
          <cell r="A3304" t="str">
            <v>Conquista</v>
          </cell>
        </row>
        <row r="3305">
          <cell r="A3305" t="str">
            <v>Conquista</v>
          </cell>
        </row>
        <row r="3306">
          <cell r="A3306" t="str">
            <v>Conquista</v>
          </cell>
        </row>
        <row r="3307">
          <cell r="A3307" t="str">
            <v>Conquista</v>
          </cell>
        </row>
        <row r="3308">
          <cell r="A3308" t="str">
            <v>Conquista</v>
          </cell>
        </row>
        <row r="3309">
          <cell r="A3309" t="str">
            <v>Conquista</v>
          </cell>
        </row>
        <row r="3310">
          <cell r="A3310" t="str">
            <v>Conquista</v>
          </cell>
        </row>
        <row r="3311">
          <cell r="A3311" t="str">
            <v>Conquista</v>
          </cell>
        </row>
        <row r="3312">
          <cell r="A3312" t="str">
            <v>Conquista</v>
          </cell>
        </row>
        <row r="3313">
          <cell r="A3313" t="str">
            <v>Conquista</v>
          </cell>
        </row>
        <row r="3314">
          <cell r="A3314" t="str">
            <v>Conquista</v>
          </cell>
        </row>
        <row r="3315">
          <cell r="A3315" t="str">
            <v>Conquista</v>
          </cell>
        </row>
        <row r="3316">
          <cell r="A3316" t="str">
            <v>Conquista</v>
          </cell>
        </row>
        <row r="3317">
          <cell r="A3317" t="str">
            <v>Conquista</v>
          </cell>
        </row>
        <row r="3318">
          <cell r="A3318" t="str">
            <v>Conselheiro Lafaiete</v>
          </cell>
        </row>
        <row r="3319">
          <cell r="A3319" t="str">
            <v>Conselheiro Lafaiete</v>
          </cell>
        </row>
        <row r="3320">
          <cell r="A3320" t="str">
            <v>Conselheiro Lafaiete</v>
          </cell>
        </row>
        <row r="3321">
          <cell r="A3321" t="str">
            <v>Conselheiro Lafaiete</v>
          </cell>
        </row>
        <row r="3322">
          <cell r="A3322" t="str">
            <v>Conselheiro Lafaiete</v>
          </cell>
        </row>
        <row r="3323">
          <cell r="A3323" t="str">
            <v>Conselheiro Lafaiete</v>
          </cell>
        </row>
        <row r="3324">
          <cell r="A3324" t="str">
            <v>Conselheiro Lafaiete</v>
          </cell>
        </row>
        <row r="3325">
          <cell r="A3325" t="str">
            <v>Conselheiro Lafaiete</v>
          </cell>
        </row>
        <row r="3326">
          <cell r="A3326" t="str">
            <v>Conselheiro Lafaiete</v>
          </cell>
        </row>
        <row r="3327">
          <cell r="A3327" t="str">
            <v>Conselheiro Lafaiete</v>
          </cell>
        </row>
        <row r="3328">
          <cell r="A3328" t="str">
            <v>Conselheiro Lafaiete</v>
          </cell>
        </row>
        <row r="3329">
          <cell r="A3329" t="str">
            <v>Conselheiro Lafaiete</v>
          </cell>
        </row>
        <row r="3330">
          <cell r="A3330" t="str">
            <v>Conselheiro Lafaiete</v>
          </cell>
        </row>
        <row r="3331">
          <cell r="A3331" t="str">
            <v>Conselheiro Lafaiete</v>
          </cell>
        </row>
        <row r="3332">
          <cell r="A3332" t="str">
            <v>Conselheiro Lafaiete</v>
          </cell>
        </row>
        <row r="3333">
          <cell r="A3333" t="str">
            <v>Conselheiro Lafaiete</v>
          </cell>
        </row>
        <row r="3334">
          <cell r="A3334" t="str">
            <v>Conselheiro Lafaiete</v>
          </cell>
        </row>
        <row r="3335">
          <cell r="A3335" t="str">
            <v>Conselheiro Lafaiete</v>
          </cell>
        </row>
        <row r="3336">
          <cell r="A3336" t="str">
            <v>Conselheiro Lafaiete</v>
          </cell>
        </row>
        <row r="3337">
          <cell r="A3337" t="str">
            <v>Conselheiro Lafaiete</v>
          </cell>
        </row>
        <row r="3338">
          <cell r="A3338" t="str">
            <v>Conselheiro Lafaiete</v>
          </cell>
        </row>
        <row r="3339">
          <cell r="A3339" t="str">
            <v>Conselheiro Lafaiete</v>
          </cell>
        </row>
        <row r="3340">
          <cell r="A3340" t="str">
            <v>Conselheiro Lafaiete</v>
          </cell>
        </row>
        <row r="3341">
          <cell r="A3341" t="str">
            <v>Conselheiro Lafaiete</v>
          </cell>
        </row>
        <row r="3342">
          <cell r="A3342" t="str">
            <v>Contagem</v>
          </cell>
        </row>
        <row r="3343">
          <cell r="A3343" t="str">
            <v>Contagem</v>
          </cell>
        </row>
        <row r="3344">
          <cell r="A3344" t="str">
            <v>Contagem</v>
          </cell>
        </row>
        <row r="3345">
          <cell r="A3345" t="str">
            <v>Contagem</v>
          </cell>
        </row>
        <row r="3346">
          <cell r="A3346" t="str">
            <v>Contagem</v>
          </cell>
        </row>
        <row r="3347">
          <cell r="A3347" t="str">
            <v>Contagem</v>
          </cell>
        </row>
        <row r="3348">
          <cell r="A3348" t="str">
            <v>Contagem</v>
          </cell>
        </row>
        <row r="3349">
          <cell r="A3349" t="str">
            <v>Contagem</v>
          </cell>
        </row>
        <row r="3350">
          <cell r="A3350" t="str">
            <v>Contagem</v>
          </cell>
        </row>
        <row r="3351">
          <cell r="A3351" t="str">
            <v>Contagem</v>
          </cell>
        </row>
        <row r="3352">
          <cell r="A3352" t="str">
            <v>Contagem</v>
          </cell>
        </row>
        <row r="3353">
          <cell r="A3353" t="str">
            <v>Contagem</v>
          </cell>
        </row>
        <row r="3354">
          <cell r="A3354" t="str">
            <v>Contagem</v>
          </cell>
        </row>
        <row r="3355">
          <cell r="A3355" t="str">
            <v>Contagem</v>
          </cell>
        </row>
        <row r="3356">
          <cell r="A3356" t="str">
            <v>Contagem</v>
          </cell>
        </row>
        <row r="3357">
          <cell r="A3357" t="str">
            <v>Contagem</v>
          </cell>
        </row>
        <row r="3358">
          <cell r="A3358" t="str">
            <v>Contagem</v>
          </cell>
        </row>
        <row r="3359">
          <cell r="A3359" t="str">
            <v>Contagem</v>
          </cell>
        </row>
        <row r="3360">
          <cell r="A3360" t="str">
            <v>Contagem</v>
          </cell>
        </row>
        <row r="3361">
          <cell r="A3361" t="str">
            <v>Contagem</v>
          </cell>
        </row>
        <row r="3362">
          <cell r="A3362" t="str">
            <v>Contagem</v>
          </cell>
        </row>
        <row r="3363">
          <cell r="A3363" t="str">
            <v>Contagem</v>
          </cell>
        </row>
        <row r="3364">
          <cell r="A3364" t="str">
            <v>Contagem</v>
          </cell>
        </row>
        <row r="3365">
          <cell r="A3365" t="str">
            <v>Contagem</v>
          </cell>
        </row>
        <row r="3366">
          <cell r="A3366" t="str">
            <v>Coração de Jesus</v>
          </cell>
        </row>
        <row r="3367">
          <cell r="A3367" t="str">
            <v>Coração de Jesus</v>
          </cell>
        </row>
        <row r="3368">
          <cell r="A3368" t="str">
            <v>Coração de Jesus</v>
          </cell>
        </row>
        <row r="3369">
          <cell r="A3369" t="str">
            <v>Coração de Jesus</v>
          </cell>
        </row>
        <row r="3370">
          <cell r="A3370" t="str">
            <v>Coração de Jesus</v>
          </cell>
        </row>
        <row r="3371">
          <cell r="A3371" t="str">
            <v>Coração de Jesus</v>
          </cell>
        </row>
        <row r="3372">
          <cell r="A3372" t="str">
            <v>Coração de Jesus</v>
          </cell>
        </row>
        <row r="3373">
          <cell r="A3373" t="str">
            <v>Coração de Jesus</v>
          </cell>
        </row>
        <row r="3374">
          <cell r="A3374" t="str">
            <v>Coração de Jesus</v>
          </cell>
        </row>
        <row r="3375">
          <cell r="A3375" t="str">
            <v>Coração de Jesus</v>
          </cell>
        </row>
        <row r="3376">
          <cell r="A3376" t="str">
            <v>Coração de Jesus</v>
          </cell>
        </row>
        <row r="3377">
          <cell r="A3377" t="str">
            <v>Coração de Jesus</v>
          </cell>
        </row>
        <row r="3378">
          <cell r="A3378" t="str">
            <v>Coração de Jesus</v>
          </cell>
        </row>
        <row r="3379">
          <cell r="A3379" t="str">
            <v>Coração de Jesus</v>
          </cell>
        </row>
        <row r="3380">
          <cell r="A3380" t="str">
            <v>Coração de Jesus</v>
          </cell>
        </row>
        <row r="3381">
          <cell r="A3381" t="str">
            <v>Coração de Jesus</v>
          </cell>
        </row>
        <row r="3382">
          <cell r="A3382" t="str">
            <v>Coração de Jesus</v>
          </cell>
        </row>
        <row r="3383">
          <cell r="A3383" t="str">
            <v>Coração de Jesus</v>
          </cell>
        </row>
        <row r="3384">
          <cell r="A3384" t="str">
            <v>Coração de Jesus</v>
          </cell>
        </row>
        <row r="3385">
          <cell r="A3385" t="str">
            <v>Coração de Jesus</v>
          </cell>
        </row>
        <row r="3386">
          <cell r="A3386" t="str">
            <v>Coração de Jesus</v>
          </cell>
        </row>
        <row r="3387">
          <cell r="A3387" t="str">
            <v>Coração de Jesus</v>
          </cell>
        </row>
        <row r="3388">
          <cell r="A3388" t="str">
            <v>Coração de Jesus</v>
          </cell>
        </row>
        <row r="3389">
          <cell r="A3389" t="str">
            <v>Coração de Jesus</v>
          </cell>
        </row>
        <row r="3390">
          <cell r="A3390" t="str">
            <v>Cordisburgo</v>
          </cell>
        </row>
        <row r="3391">
          <cell r="A3391" t="str">
            <v>Cordisburgo</v>
          </cell>
        </row>
        <row r="3392">
          <cell r="A3392" t="str">
            <v>Cordisburgo</v>
          </cell>
        </row>
        <row r="3393">
          <cell r="A3393" t="str">
            <v>Cordisburgo</v>
          </cell>
        </row>
        <row r="3394">
          <cell r="A3394" t="str">
            <v>Cordisburgo</v>
          </cell>
        </row>
        <row r="3395">
          <cell r="A3395" t="str">
            <v>Cordisburgo</v>
          </cell>
        </row>
        <row r="3396">
          <cell r="A3396" t="str">
            <v>Cordisburgo</v>
          </cell>
        </row>
        <row r="3397">
          <cell r="A3397" t="str">
            <v>Cordisburgo</v>
          </cell>
        </row>
        <row r="3398">
          <cell r="A3398" t="str">
            <v>Cordisburgo</v>
          </cell>
        </row>
        <row r="3399">
          <cell r="A3399" t="str">
            <v>Cordisburgo</v>
          </cell>
        </row>
        <row r="3400">
          <cell r="A3400" t="str">
            <v>Cordisburgo</v>
          </cell>
        </row>
        <row r="3401">
          <cell r="A3401" t="str">
            <v>Cordisburgo</v>
          </cell>
        </row>
        <row r="3402">
          <cell r="A3402" t="str">
            <v>Cordisburgo</v>
          </cell>
        </row>
        <row r="3403">
          <cell r="A3403" t="str">
            <v>Cordisburgo</v>
          </cell>
        </row>
        <row r="3404">
          <cell r="A3404" t="str">
            <v>Cordisburgo</v>
          </cell>
        </row>
        <row r="3405">
          <cell r="A3405" t="str">
            <v>Cordisburgo</v>
          </cell>
        </row>
        <row r="3406">
          <cell r="A3406" t="str">
            <v>Cordisburgo</v>
          </cell>
        </row>
        <row r="3407">
          <cell r="A3407" t="str">
            <v>Cordisburgo</v>
          </cell>
        </row>
        <row r="3408">
          <cell r="A3408" t="str">
            <v>Cordisburgo</v>
          </cell>
        </row>
        <row r="3409">
          <cell r="A3409" t="str">
            <v>Cordisburgo</v>
          </cell>
        </row>
        <row r="3410">
          <cell r="A3410" t="str">
            <v>Cordisburgo</v>
          </cell>
        </row>
        <row r="3411">
          <cell r="A3411" t="str">
            <v>Cordisburgo</v>
          </cell>
        </row>
        <row r="3412">
          <cell r="A3412" t="str">
            <v>Cordisburgo</v>
          </cell>
        </row>
        <row r="3413">
          <cell r="A3413" t="str">
            <v>Cordisburgo</v>
          </cell>
        </row>
        <row r="3414">
          <cell r="A3414" t="str">
            <v>Cordislândia</v>
          </cell>
        </row>
        <row r="3415">
          <cell r="A3415" t="str">
            <v>Cordislândia</v>
          </cell>
        </row>
        <row r="3416">
          <cell r="A3416" t="str">
            <v>Cordislândia</v>
          </cell>
        </row>
        <row r="3417">
          <cell r="A3417" t="str">
            <v>Cordislândia</v>
          </cell>
        </row>
        <row r="3418">
          <cell r="A3418" t="str">
            <v>Cordislândia</v>
          </cell>
        </row>
        <row r="3419">
          <cell r="A3419" t="str">
            <v>Cordislândia</v>
          </cell>
        </row>
        <row r="3420">
          <cell r="A3420" t="str">
            <v>Cordislândia</v>
          </cell>
        </row>
        <row r="3421">
          <cell r="A3421" t="str">
            <v>Cordislândia</v>
          </cell>
        </row>
        <row r="3422">
          <cell r="A3422" t="str">
            <v>Cordislândia</v>
          </cell>
        </row>
        <row r="3423">
          <cell r="A3423" t="str">
            <v>Cordislândia</v>
          </cell>
        </row>
        <row r="3424">
          <cell r="A3424" t="str">
            <v>Cordislândia</v>
          </cell>
        </row>
        <row r="3425">
          <cell r="A3425" t="str">
            <v>Cordislândia</v>
          </cell>
        </row>
        <row r="3426">
          <cell r="A3426" t="str">
            <v>Cordislândia</v>
          </cell>
        </row>
        <row r="3427">
          <cell r="A3427" t="str">
            <v>Cordislândia</v>
          </cell>
        </row>
        <row r="3428">
          <cell r="A3428" t="str">
            <v>Cordislândia</v>
          </cell>
        </row>
        <row r="3429">
          <cell r="A3429" t="str">
            <v>Cordislândia</v>
          </cell>
        </row>
        <row r="3430">
          <cell r="A3430" t="str">
            <v>Cordislândia</v>
          </cell>
        </row>
        <row r="3431">
          <cell r="A3431" t="str">
            <v>Cordislândia</v>
          </cell>
        </row>
        <row r="3432">
          <cell r="A3432" t="str">
            <v>Cordislândia</v>
          </cell>
        </row>
        <row r="3433">
          <cell r="A3433" t="str">
            <v>Cordislândia</v>
          </cell>
        </row>
        <row r="3434">
          <cell r="A3434" t="str">
            <v>Cordislândia</v>
          </cell>
        </row>
        <row r="3435">
          <cell r="A3435" t="str">
            <v>Cordislândia</v>
          </cell>
        </row>
        <row r="3436">
          <cell r="A3436" t="str">
            <v>Cordislândia</v>
          </cell>
        </row>
        <row r="3437">
          <cell r="A3437" t="str">
            <v>Cordislândia</v>
          </cell>
        </row>
        <row r="3438">
          <cell r="A3438" t="str">
            <v>Corinto</v>
          </cell>
        </row>
        <row r="3439">
          <cell r="A3439" t="str">
            <v>Corinto</v>
          </cell>
        </row>
        <row r="3440">
          <cell r="A3440" t="str">
            <v>Corinto</v>
          </cell>
        </row>
        <row r="3441">
          <cell r="A3441" t="str">
            <v>Corinto</v>
          </cell>
        </row>
        <row r="3442">
          <cell r="A3442" t="str">
            <v>Corinto</v>
          </cell>
        </row>
        <row r="3443">
          <cell r="A3443" t="str">
            <v>Corinto</v>
          </cell>
        </row>
        <row r="3444">
          <cell r="A3444" t="str">
            <v>Corinto</v>
          </cell>
        </row>
        <row r="3445">
          <cell r="A3445" t="str">
            <v>Corinto</v>
          </cell>
        </row>
        <row r="3446">
          <cell r="A3446" t="str">
            <v>Corinto</v>
          </cell>
        </row>
        <row r="3447">
          <cell r="A3447" t="str">
            <v>Corinto</v>
          </cell>
        </row>
        <row r="3448">
          <cell r="A3448" t="str">
            <v>Corinto</v>
          </cell>
        </row>
        <row r="3449">
          <cell r="A3449" t="str">
            <v>Corinto</v>
          </cell>
        </row>
        <row r="3450">
          <cell r="A3450" t="str">
            <v>Corinto</v>
          </cell>
        </row>
        <row r="3451">
          <cell r="A3451" t="str">
            <v>Corinto</v>
          </cell>
        </row>
        <row r="3452">
          <cell r="A3452" t="str">
            <v>Corinto</v>
          </cell>
        </row>
        <row r="3453">
          <cell r="A3453" t="str">
            <v>Corinto</v>
          </cell>
        </row>
        <row r="3454">
          <cell r="A3454" t="str">
            <v>Corinto</v>
          </cell>
        </row>
        <row r="3455">
          <cell r="A3455" t="str">
            <v>Corinto</v>
          </cell>
        </row>
        <row r="3456">
          <cell r="A3456" t="str">
            <v>Corinto</v>
          </cell>
        </row>
        <row r="3457">
          <cell r="A3457" t="str">
            <v>Corinto</v>
          </cell>
        </row>
        <row r="3458">
          <cell r="A3458" t="str">
            <v>Corinto</v>
          </cell>
        </row>
        <row r="3459">
          <cell r="A3459" t="str">
            <v>Corinto</v>
          </cell>
        </row>
        <row r="3460">
          <cell r="A3460" t="str">
            <v>Corinto</v>
          </cell>
        </row>
        <row r="3461">
          <cell r="A3461" t="str">
            <v>Corinto</v>
          </cell>
        </row>
        <row r="3462">
          <cell r="A3462" t="str">
            <v>Coroaci</v>
          </cell>
        </row>
        <row r="3463">
          <cell r="A3463" t="str">
            <v>Coroaci</v>
          </cell>
        </row>
        <row r="3464">
          <cell r="A3464" t="str">
            <v>Coroaci</v>
          </cell>
        </row>
        <row r="3465">
          <cell r="A3465" t="str">
            <v>Coroaci</v>
          </cell>
        </row>
        <row r="3466">
          <cell r="A3466" t="str">
            <v>Coroaci</v>
          </cell>
        </row>
        <row r="3467">
          <cell r="A3467" t="str">
            <v>Coroaci</v>
          </cell>
        </row>
        <row r="3468">
          <cell r="A3468" t="str">
            <v>Coroaci</v>
          </cell>
        </row>
        <row r="3469">
          <cell r="A3469" t="str">
            <v>Coroaci</v>
          </cell>
        </row>
        <row r="3470">
          <cell r="A3470" t="str">
            <v>Coroaci</v>
          </cell>
        </row>
        <row r="3471">
          <cell r="A3471" t="str">
            <v>Coroaci</v>
          </cell>
        </row>
        <row r="3472">
          <cell r="A3472" t="str">
            <v>Coroaci</v>
          </cell>
        </row>
        <row r="3473">
          <cell r="A3473" t="str">
            <v>Coroaci</v>
          </cell>
        </row>
        <row r="3474">
          <cell r="A3474" t="str">
            <v>Coroaci</v>
          </cell>
        </row>
        <row r="3475">
          <cell r="A3475" t="str">
            <v>Coroaci</v>
          </cell>
        </row>
        <row r="3476">
          <cell r="A3476" t="str">
            <v>Coroaci</v>
          </cell>
        </row>
        <row r="3477">
          <cell r="A3477" t="str">
            <v>Coroaci</v>
          </cell>
        </row>
        <row r="3478">
          <cell r="A3478" t="str">
            <v>Coroaci</v>
          </cell>
        </row>
        <row r="3479">
          <cell r="A3479" t="str">
            <v>Coroaci</v>
          </cell>
        </row>
        <row r="3480">
          <cell r="A3480" t="str">
            <v>Coroaci</v>
          </cell>
        </row>
        <row r="3481">
          <cell r="A3481" t="str">
            <v>Coroaci</v>
          </cell>
        </row>
        <row r="3482">
          <cell r="A3482" t="str">
            <v>Coroaci</v>
          </cell>
        </row>
        <row r="3483">
          <cell r="A3483" t="str">
            <v>Coroaci</v>
          </cell>
        </row>
        <row r="3484">
          <cell r="A3484" t="str">
            <v>Coroaci</v>
          </cell>
        </row>
        <row r="3485">
          <cell r="A3485" t="str">
            <v>Coroaci</v>
          </cell>
        </row>
        <row r="3486">
          <cell r="A3486" t="str">
            <v>Coromandel</v>
          </cell>
        </row>
        <row r="3487">
          <cell r="A3487" t="str">
            <v>Coromandel</v>
          </cell>
        </row>
        <row r="3488">
          <cell r="A3488" t="str">
            <v>Coromandel</v>
          </cell>
        </row>
        <row r="3489">
          <cell r="A3489" t="str">
            <v>Coromandel</v>
          </cell>
        </row>
        <row r="3490">
          <cell r="A3490" t="str">
            <v>Coromandel</v>
          </cell>
        </row>
        <row r="3491">
          <cell r="A3491" t="str">
            <v>Coromandel</v>
          </cell>
        </row>
        <row r="3492">
          <cell r="A3492" t="str">
            <v>Coromandel</v>
          </cell>
        </row>
        <row r="3493">
          <cell r="A3493" t="str">
            <v>Coromandel</v>
          </cell>
        </row>
        <row r="3494">
          <cell r="A3494" t="str">
            <v>Coromandel</v>
          </cell>
        </row>
        <row r="3495">
          <cell r="A3495" t="str">
            <v>Coromandel</v>
          </cell>
        </row>
        <row r="3496">
          <cell r="A3496" t="str">
            <v>Coromandel</v>
          </cell>
        </row>
        <row r="3497">
          <cell r="A3497" t="str">
            <v>Coromandel</v>
          </cell>
        </row>
        <row r="3498">
          <cell r="A3498" t="str">
            <v>Coromandel</v>
          </cell>
        </row>
        <row r="3499">
          <cell r="A3499" t="str">
            <v>Coromandel</v>
          </cell>
        </row>
        <row r="3500">
          <cell r="A3500" t="str">
            <v>Coromandel</v>
          </cell>
        </row>
        <row r="3501">
          <cell r="A3501" t="str">
            <v>Coromandel</v>
          </cell>
        </row>
        <row r="3502">
          <cell r="A3502" t="str">
            <v>Coromandel</v>
          </cell>
        </row>
        <row r="3503">
          <cell r="A3503" t="str">
            <v>Coromandel</v>
          </cell>
        </row>
        <row r="3504">
          <cell r="A3504" t="str">
            <v>Coromandel</v>
          </cell>
        </row>
        <row r="3505">
          <cell r="A3505" t="str">
            <v>Coromandel</v>
          </cell>
        </row>
        <row r="3506">
          <cell r="A3506" t="str">
            <v>Coromandel</v>
          </cell>
        </row>
        <row r="3507">
          <cell r="A3507" t="str">
            <v>Coromandel</v>
          </cell>
        </row>
        <row r="3508">
          <cell r="A3508" t="str">
            <v>Coromandel</v>
          </cell>
        </row>
        <row r="3509">
          <cell r="A3509" t="str">
            <v>Coromandel</v>
          </cell>
        </row>
        <row r="3510">
          <cell r="A3510" t="str">
            <v>Coronel Fabriciano</v>
          </cell>
        </row>
        <row r="3511">
          <cell r="A3511" t="str">
            <v>Coronel Fabriciano</v>
          </cell>
        </row>
        <row r="3512">
          <cell r="A3512" t="str">
            <v>Coronel Fabriciano</v>
          </cell>
        </row>
        <row r="3513">
          <cell r="A3513" t="str">
            <v>Coronel Fabriciano</v>
          </cell>
        </row>
        <row r="3514">
          <cell r="A3514" t="str">
            <v>Coronel Fabriciano</v>
          </cell>
        </row>
        <row r="3515">
          <cell r="A3515" t="str">
            <v>Coronel Fabriciano</v>
          </cell>
        </row>
        <row r="3516">
          <cell r="A3516" t="str">
            <v>Coronel Fabriciano</v>
          </cell>
        </row>
        <row r="3517">
          <cell r="A3517" t="str">
            <v>Coronel Fabriciano</v>
          </cell>
        </row>
        <row r="3518">
          <cell r="A3518" t="str">
            <v>Coronel Fabriciano</v>
          </cell>
        </row>
        <row r="3519">
          <cell r="A3519" t="str">
            <v>Coronel Fabriciano</v>
          </cell>
        </row>
        <row r="3520">
          <cell r="A3520" t="str">
            <v>Coronel Fabriciano</v>
          </cell>
        </row>
        <row r="3521">
          <cell r="A3521" t="str">
            <v>Coronel Fabriciano</v>
          </cell>
        </row>
        <row r="3522">
          <cell r="A3522" t="str">
            <v>Coronel Fabriciano</v>
          </cell>
        </row>
        <row r="3523">
          <cell r="A3523" t="str">
            <v>Coronel Fabriciano</v>
          </cell>
        </row>
        <row r="3524">
          <cell r="A3524" t="str">
            <v>Coronel Fabriciano</v>
          </cell>
        </row>
        <row r="3525">
          <cell r="A3525" t="str">
            <v>Coronel Fabriciano</v>
          </cell>
        </row>
        <row r="3526">
          <cell r="A3526" t="str">
            <v>Coronel Fabriciano</v>
          </cell>
        </row>
        <row r="3527">
          <cell r="A3527" t="str">
            <v>Coronel Fabriciano</v>
          </cell>
        </row>
        <row r="3528">
          <cell r="A3528" t="str">
            <v>Coronel Fabriciano</v>
          </cell>
        </row>
        <row r="3529">
          <cell r="A3529" t="str">
            <v>Coronel Fabriciano</v>
          </cell>
        </row>
        <row r="3530">
          <cell r="A3530" t="str">
            <v>Coronel Fabriciano</v>
          </cell>
        </row>
        <row r="3531">
          <cell r="A3531" t="str">
            <v>Coronel Fabriciano</v>
          </cell>
        </row>
        <row r="3532">
          <cell r="A3532" t="str">
            <v>Coronel Fabriciano</v>
          </cell>
        </row>
        <row r="3533">
          <cell r="A3533" t="str">
            <v>Coronel Fabriciano</v>
          </cell>
        </row>
        <row r="3534">
          <cell r="A3534" t="str">
            <v>Coronel Murta</v>
          </cell>
        </row>
        <row r="3535">
          <cell r="A3535" t="str">
            <v>Coronel Murta</v>
          </cell>
        </row>
        <row r="3536">
          <cell r="A3536" t="str">
            <v>Coronel Murta</v>
          </cell>
        </row>
        <row r="3537">
          <cell r="A3537" t="str">
            <v>Coronel Murta</v>
          </cell>
        </row>
        <row r="3538">
          <cell r="A3538" t="str">
            <v>Coronel Murta</v>
          </cell>
        </row>
        <row r="3539">
          <cell r="A3539" t="str">
            <v>Coronel Murta</v>
          </cell>
        </row>
        <row r="3540">
          <cell r="A3540" t="str">
            <v>Coronel Murta</v>
          </cell>
        </row>
        <row r="3541">
          <cell r="A3541" t="str">
            <v>Coronel Murta</v>
          </cell>
        </row>
        <row r="3542">
          <cell r="A3542" t="str">
            <v>Coronel Murta</v>
          </cell>
        </row>
        <row r="3543">
          <cell r="A3543" t="str">
            <v>Coronel Murta</v>
          </cell>
        </row>
        <row r="3544">
          <cell r="A3544" t="str">
            <v>Coronel Murta</v>
          </cell>
        </row>
        <row r="3545">
          <cell r="A3545" t="str">
            <v>Coronel Murta</v>
          </cell>
        </row>
        <row r="3546">
          <cell r="A3546" t="str">
            <v>Coronel Murta</v>
          </cell>
        </row>
        <row r="3547">
          <cell r="A3547" t="str">
            <v>Coronel Murta</v>
          </cell>
        </row>
        <row r="3548">
          <cell r="A3548" t="str">
            <v>Coronel Murta</v>
          </cell>
        </row>
        <row r="3549">
          <cell r="A3549" t="str">
            <v>Coronel Murta</v>
          </cell>
        </row>
        <row r="3550">
          <cell r="A3550" t="str">
            <v>Coronel Murta</v>
          </cell>
        </row>
        <row r="3551">
          <cell r="A3551" t="str">
            <v>Coronel Murta</v>
          </cell>
        </row>
        <row r="3552">
          <cell r="A3552" t="str">
            <v>Coronel Murta</v>
          </cell>
        </row>
        <row r="3553">
          <cell r="A3553" t="str">
            <v>Coronel Murta</v>
          </cell>
        </row>
        <row r="3554">
          <cell r="A3554" t="str">
            <v>Coronel Murta</v>
          </cell>
        </row>
        <row r="3555">
          <cell r="A3555" t="str">
            <v>Coronel Murta</v>
          </cell>
        </row>
        <row r="3556">
          <cell r="A3556" t="str">
            <v>Coronel Murta</v>
          </cell>
        </row>
        <row r="3557">
          <cell r="A3557" t="str">
            <v>Coronel Murta</v>
          </cell>
        </row>
        <row r="3558">
          <cell r="A3558" t="str">
            <v>Coronel Xavier Chaves</v>
          </cell>
        </row>
        <row r="3559">
          <cell r="A3559" t="str">
            <v>Coronel Xavier Chaves</v>
          </cell>
        </row>
        <row r="3560">
          <cell r="A3560" t="str">
            <v>Coronel Xavier Chaves</v>
          </cell>
        </row>
        <row r="3561">
          <cell r="A3561" t="str">
            <v>Coronel Xavier Chaves</v>
          </cell>
        </row>
        <row r="3562">
          <cell r="A3562" t="str">
            <v>Coronel Xavier Chaves</v>
          </cell>
        </row>
        <row r="3563">
          <cell r="A3563" t="str">
            <v>Coronel Xavier Chaves</v>
          </cell>
        </row>
        <row r="3564">
          <cell r="A3564" t="str">
            <v>Coronel Xavier Chaves</v>
          </cell>
        </row>
        <row r="3565">
          <cell r="A3565" t="str">
            <v>Coronel Xavier Chaves</v>
          </cell>
        </row>
        <row r="3566">
          <cell r="A3566" t="str">
            <v>Coronel Xavier Chaves</v>
          </cell>
        </row>
        <row r="3567">
          <cell r="A3567" t="str">
            <v>Coronel Xavier Chaves</v>
          </cell>
        </row>
        <row r="3568">
          <cell r="A3568" t="str">
            <v>Coronel Xavier Chaves</v>
          </cell>
        </row>
        <row r="3569">
          <cell r="A3569" t="str">
            <v>Coronel Xavier Chaves</v>
          </cell>
        </row>
        <row r="3570">
          <cell r="A3570" t="str">
            <v>Coronel Xavier Chaves</v>
          </cell>
        </row>
        <row r="3571">
          <cell r="A3571" t="str">
            <v>Coronel Xavier Chaves</v>
          </cell>
        </row>
        <row r="3572">
          <cell r="A3572" t="str">
            <v>Coronel Xavier Chaves</v>
          </cell>
        </row>
        <row r="3573">
          <cell r="A3573" t="str">
            <v>Coronel Xavier Chaves</v>
          </cell>
        </row>
        <row r="3574">
          <cell r="A3574" t="str">
            <v>Coronel Xavier Chaves</v>
          </cell>
        </row>
        <row r="3575">
          <cell r="A3575" t="str">
            <v>Coronel Xavier Chaves</v>
          </cell>
        </row>
        <row r="3576">
          <cell r="A3576" t="str">
            <v>Coronel Xavier Chaves</v>
          </cell>
        </row>
        <row r="3577">
          <cell r="A3577" t="str">
            <v>Coronel Xavier Chaves</v>
          </cell>
        </row>
        <row r="3578">
          <cell r="A3578" t="str">
            <v>Coronel Xavier Chaves</v>
          </cell>
        </row>
        <row r="3579">
          <cell r="A3579" t="str">
            <v>Coronel Xavier Chaves</v>
          </cell>
        </row>
        <row r="3580">
          <cell r="A3580" t="str">
            <v>Coronel Xavier Chaves</v>
          </cell>
        </row>
        <row r="3581">
          <cell r="A3581" t="str">
            <v>Coronel Xavier Chaves</v>
          </cell>
        </row>
        <row r="3582">
          <cell r="A3582" t="str">
            <v>Córrego Danta</v>
          </cell>
        </row>
        <row r="3583">
          <cell r="A3583" t="str">
            <v>Córrego Danta</v>
          </cell>
        </row>
        <row r="3584">
          <cell r="A3584" t="str">
            <v>Córrego Danta</v>
          </cell>
        </row>
        <row r="3585">
          <cell r="A3585" t="str">
            <v>Córrego Danta</v>
          </cell>
        </row>
        <row r="3586">
          <cell r="A3586" t="str">
            <v>Córrego Danta</v>
          </cell>
        </row>
        <row r="3587">
          <cell r="A3587" t="str">
            <v>Córrego Danta</v>
          </cell>
        </row>
        <row r="3588">
          <cell r="A3588" t="str">
            <v>Córrego Danta</v>
          </cell>
        </row>
        <row r="3589">
          <cell r="A3589" t="str">
            <v>Córrego Danta</v>
          </cell>
        </row>
        <row r="3590">
          <cell r="A3590" t="str">
            <v>Córrego Danta</v>
          </cell>
        </row>
        <row r="3591">
          <cell r="A3591" t="str">
            <v>Córrego Danta</v>
          </cell>
        </row>
        <row r="3592">
          <cell r="A3592" t="str">
            <v>Córrego Danta</v>
          </cell>
        </row>
        <row r="3593">
          <cell r="A3593" t="str">
            <v>Córrego Danta</v>
          </cell>
        </row>
        <row r="3594">
          <cell r="A3594" t="str">
            <v>Córrego Danta</v>
          </cell>
        </row>
        <row r="3595">
          <cell r="A3595" t="str">
            <v>Córrego Danta</v>
          </cell>
        </row>
        <row r="3596">
          <cell r="A3596" t="str">
            <v>Córrego Danta</v>
          </cell>
        </row>
        <row r="3597">
          <cell r="A3597" t="str">
            <v>Córrego Danta</v>
          </cell>
        </row>
        <row r="3598">
          <cell r="A3598" t="str">
            <v>Córrego Danta</v>
          </cell>
        </row>
        <row r="3599">
          <cell r="A3599" t="str">
            <v>Córrego Danta</v>
          </cell>
        </row>
        <row r="3600">
          <cell r="A3600" t="str">
            <v>Córrego Danta</v>
          </cell>
        </row>
        <row r="3601">
          <cell r="A3601" t="str">
            <v>Córrego Danta</v>
          </cell>
        </row>
        <row r="3602">
          <cell r="A3602" t="str">
            <v>Córrego Danta</v>
          </cell>
        </row>
        <row r="3603">
          <cell r="A3603" t="str">
            <v>Córrego Danta</v>
          </cell>
        </row>
        <row r="3604">
          <cell r="A3604" t="str">
            <v>Córrego Danta</v>
          </cell>
        </row>
        <row r="3605">
          <cell r="A3605" t="str">
            <v>Córrego Danta</v>
          </cell>
        </row>
        <row r="3606">
          <cell r="A3606" t="str">
            <v>Córrego Novo</v>
          </cell>
        </row>
        <row r="3607">
          <cell r="A3607" t="str">
            <v>Córrego Novo</v>
          </cell>
        </row>
        <row r="3608">
          <cell r="A3608" t="str">
            <v>Córrego Novo</v>
          </cell>
        </row>
        <row r="3609">
          <cell r="A3609" t="str">
            <v>Córrego Novo</v>
          </cell>
        </row>
        <row r="3610">
          <cell r="A3610" t="str">
            <v>Córrego Novo</v>
          </cell>
        </row>
        <row r="3611">
          <cell r="A3611" t="str">
            <v>Córrego Novo</v>
          </cell>
        </row>
        <row r="3612">
          <cell r="A3612" t="str">
            <v>Córrego Novo</v>
          </cell>
        </row>
        <row r="3613">
          <cell r="A3613" t="str">
            <v>Córrego Novo</v>
          </cell>
        </row>
        <row r="3614">
          <cell r="A3614" t="str">
            <v>Córrego Novo</v>
          </cell>
        </row>
        <row r="3615">
          <cell r="A3615" t="str">
            <v>Córrego Novo</v>
          </cell>
        </row>
        <row r="3616">
          <cell r="A3616" t="str">
            <v>Córrego Novo</v>
          </cell>
        </row>
        <row r="3617">
          <cell r="A3617" t="str">
            <v>Córrego Novo</v>
          </cell>
        </row>
        <row r="3618">
          <cell r="A3618" t="str">
            <v>Córrego Novo</v>
          </cell>
        </row>
        <row r="3619">
          <cell r="A3619" t="str">
            <v>Córrego Novo</v>
          </cell>
        </row>
        <row r="3620">
          <cell r="A3620" t="str">
            <v>Córrego Novo</v>
          </cell>
        </row>
        <row r="3621">
          <cell r="A3621" t="str">
            <v>Córrego Novo</v>
          </cell>
        </row>
        <row r="3622">
          <cell r="A3622" t="str">
            <v>Córrego Novo</v>
          </cell>
        </row>
        <row r="3623">
          <cell r="A3623" t="str">
            <v>Córrego Novo</v>
          </cell>
        </row>
        <row r="3624">
          <cell r="A3624" t="str">
            <v>Córrego Novo</v>
          </cell>
        </row>
        <row r="3625">
          <cell r="A3625" t="str">
            <v>Córrego Novo</v>
          </cell>
        </row>
        <row r="3626">
          <cell r="A3626" t="str">
            <v>Córrego Novo</v>
          </cell>
        </row>
        <row r="3627">
          <cell r="A3627" t="str">
            <v>Córrego Novo</v>
          </cell>
        </row>
        <row r="3628">
          <cell r="A3628" t="str">
            <v>Córrego Novo</v>
          </cell>
        </row>
        <row r="3629">
          <cell r="A3629" t="str">
            <v>Córrego Novo</v>
          </cell>
        </row>
        <row r="3630">
          <cell r="A3630" t="str">
            <v>Cristais</v>
          </cell>
        </row>
        <row r="3631">
          <cell r="A3631" t="str">
            <v>Cristais</v>
          </cell>
        </row>
        <row r="3632">
          <cell r="A3632" t="str">
            <v>Cristais</v>
          </cell>
        </row>
        <row r="3633">
          <cell r="A3633" t="str">
            <v>Cristais</v>
          </cell>
        </row>
        <row r="3634">
          <cell r="A3634" t="str">
            <v>Cristais</v>
          </cell>
        </row>
        <row r="3635">
          <cell r="A3635" t="str">
            <v>Cristais</v>
          </cell>
        </row>
        <row r="3636">
          <cell r="A3636" t="str">
            <v>Cristais</v>
          </cell>
        </row>
        <row r="3637">
          <cell r="A3637" t="str">
            <v>Cristais</v>
          </cell>
        </row>
        <row r="3638">
          <cell r="A3638" t="str">
            <v>Cristais</v>
          </cell>
        </row>
        <row r="3639">
          <cell r="A3639" t="str">
            <v>Cristais</v>
          </cell>
        </row>
        <row r="3640">
          <cell r="A3640" t="str">
            <v>Cristais</v>
          </cell>
        </row>
        <row r="3641">
          <cell r="A3641" t="str">
            <v>Cristais</v>
          </cell>
        </row>
        <row r="3642">
          <cell r="A3642" t="str">
            <v>Cristais</v>
          </cell>
        </row>
        <row r="3643">
          <cell r="A3643" t="str">
            <v>Cristais</v>
          </cell>
        </row>
        <row r="3644">
          <cell r="A3644" t="str">
            <v>Cristais</v>
          </cell>
        </row>
        <row r="3645">
          <cell r="A3645" t="str">
            <v>Cristais</v>
          </cell>
        </row>
        <row r="3646">
          <cell r="A3646" t="str">
            <v>Cristais</v>
          </cell>
        </row>
        <row r="3647">
          <cell r="A3647" t="str">
            <v>Cristais</v>
          </cell>
        </row>
        <row r="3648">
          <cell r="A3648" t="str">
            <v>Cristais</v>
          </cell>
        </row>
        <row r="3649">
          <cell r="A3649" t="str">
            <v>Cristais</v>
          </cell>
        </row>
        <row r="3650">
          <cell r="A3650" t="str">
            <v>Cristais</v>
          </cell>
        </row>
        <row r="3651">
          <cell r="A3651" t="str">
            <v>Cristais</v>
          </cell>
        </row>
        <row r="3652">
          <cell r="A3652" t="str">
            <v>Cristais</v>
          </cell>
        </row>
        <row r="3653">
          <cell r="A3653" t="str">
            <v>Cristais</v>
          </cell>
        </row>
        <row r="3654">
          <cell r="A3654" t="str">
            <v>Cristália</v>
          </cell>
        </row>
        <row r="3655">
          <cell r="A3655" t="str">
            <v>Cristália</v>
          </cell>
        </row>
        <row r="3656">
          <cell r="A3656" t="str">
            <v>Cristália</v>
          </cell>
        </row>
        <row r="3657">
          <cell r="A3657" t="str">
            <v>Cristália</v>
          </cell>
        </row>
        <row r="3658">
          <cell r="A3658" t="str">
            <v>Cristália</v>
          </cell>
        </row>
        <row r="3659">
          <cell r="A3659" t="str">
            <v>Cristália</v>
          </cell>
        </row>
        <row r="3660">
          <cell r="A3660" t="str">
            <v>Cristália</v>
          </cell>
        </row>
        <row r="3661">
          <cell r="A3661" t="str">
            <v>Cristália</v>
          </cell>
        </row>
        <row r="3662">
          <cell r="A3662" t="str">
            <v>Cristália</v>
          </cell>
        </row>
        <row r="3663">
          <cell r="A3663" t="str">
            <v>Cristália</v>
          </cell>
        </row>
        <row r="3664">
          <cell r="A3664" t="str">
            <v>Cristália</v>
          </cell>
        </row>
        <row r="3665">
          <cell r="A3665" t="str">
            <v>Cristália</v>
          </cell>
        </row>
        <row r="3666">
          <cell r="A3666" t="str">
            <v>Cristália</v>
          </cell>
        </row>
        <row r="3667">
          <cell r="A3667" t="str">
            <v>Cristália</v>
          </cell>
        </row>
        <row r="3668">
          <cell r="A3668" t="str">
            <v>Cristália</v>
          </cell>
        </row>
        <row r="3669">
          <cell r="A3669" t="str">
            <v>Cristália</v>
          </cell>
        </row>
        <row r="3670">
          <cell r="A3670" t="str">
            <v>Cristália</v>
          </cell>
        </row>
        <row r="3671">
          <cell r="A3671" t="str">
            <v>Cristália</v>
          </cell>
        </row>
        <row r="3672">
          <cell r="A3672" t="str">
            <v>Cristália</v>
          </cell>
        </row>
        <row r="3673">
          <cell r="A3673" t="str">
            <v>Cristália</v>
          </cell>
        </row>
        <row r="3674">
          <cell r="A3674" t="str">
            <v>Cristália</v>
          </cell>
        </row>
        <row r="3675">
          <cell r="A3675" t="str">
            <v>Cristália</v>
          </cell>
        </row>
        <row r="3676">
          <cell r="A3676" t="str">
            <v>Cristália</v>
          </cell>
        </row>
        <row r="3677">
          <cell r="A3677" t="str">
            <v>Cristália</v>
          </cell>
        </row>
        <row r="3678">
          <cell r="A3678" t="str">
            <v>Cristiano Otoni</v>
          </cell>
        </row>
        <row r="3679">
          <cell r="A3679" t="str">
            <v>Cristiano Otoni</v>
          </cell>
        </row>
        <row r="3680">
          <cell r="A3680" t="str">
            <v>Cristiano Otoni</v>
          </cell>
        </row>
        <row r="3681">
          <cell r="A3681" t="str">
            <v>Cristiano Otoni</v>
          </cell>
        </row>
        <row r="3682">
          <cell r="A3682" t="str">
            <v>Cristiano Otoni</v>
          </cell>
        </row>
        <row r="3683">
          <cell r="A3683" t="str">
            <v>Cristiano Otoni</v>
          </cell>
        </row>
        <row r="3684">
          <cell r="A3684" t="str">
            <v>Cristiano Otoni</v>
          </cell>
        </row>
        <row r="3685">
          <cell r="A3685" t="str">
            <v>Cristiano Otoni</v>
          </cell>
        </row>
        <row r="3686">
          <cell r="A3686" t="str">
            <v>Cristiano Otoni</v>
          </cell>
        </row>
        <row r="3687">
          <cell r="A3687" t="str">
            <v>Cristiano Otoni</v>
          </cell>
        </row>
        <row r="3688">
          <cell r="A3688" t="str">
            <v>Cristiano Otoni</v>
          </cell>
        </row>
        <row r="3689">
          <cell r="A3689" t="str">
            <v>Cristiano Otoni</v>
          </cell>
        </row>
        <row r="3690">
          <cell r="A3690" t="str">
            <v>Cristiano Otoni</v>
          </cell>
        </row>
        <row r="3691">
          <cell r="A3691" t="str">
            <v>Cristiano Otoni</v>
          </cell>
        </row>
        <row r="3692">
          <cell r="A3692" t="str">
            <v>Cristiano Otoni</v>
          </cell>
        </row>
        <row r="3693">
          <cell r="A3693" t="str">
            <v>Cristiano Otoni</v>
          </cell>
        </row>
        <row r="3694">
          <cell r="A3694" t="str">
            <v>Cristiano Otoni</v>
          </cell>
        </row>
        <row r="3695">
          <cell r="A3695" t="str">
            <v>Cristiano Otoni</v>
          </cell>
        </row>
        <row r="3696">
          <cell r="A3696" t="str">
            <v>Cristiano Otoni</v>
          </cell>
        </row>
        <row r="3697">
          <cell r="A3697" t="str">
            <v>Cristiano Otoni</v>
          </cell>
        </row>
        <row r="3698">
          <cell r="A3698" t="str">
            <v>Cristiano Otoni</v>
          </cell>
        </row>
        <row r="3699">
          <cell r="A3699" t="str">
            <v>Cristiano Otoni</v>
          </cell>
        </row>
        <row r="3700">
          <cell r="A3700" t="str">
            <v>Cristiano Otoni</v>
          </cell>
        </row>
        <row r="3701">
          <cell r="A3701" t="str">
            <v>Cristiano Otoni</v>
          </cell>
        </row>
        <row r="3702">
          <cell r="A3702" t="str">
            <v>Crucilândia</v>
          </cell>
        </row>
        <row r="3703">
          <cell r="A3703" t="str">
            <v>Crucilândia</v>
          </cell>
        </row>
        <row r="3704">
          <cell r="A3704" t="str">
            <v>Crucilândia</v>
          </cell>
        </row>
        <row r="3705">
          <cell r="A3705" t="str">
            <v>Crucilândia</v>
          </cell>
        </row>
        <row r="3706">
          <cell r="A3706" t="str">
            <v>Crucilândia</v>
          </cell>
        </row>
        <row r="3707">
          <cell r="A3707" t="str">
            <v>Crucilândia</v>
          </cell>
        </row>
        <row r="3708">
          <cell r="A3708" t="str">
            <v>Crucilândia</v>
          </cell>
        </row>
        <row r="3709">
          <cell r="A3709" t="str">
            <v>Crucilândia</v>
          </cell>
        </row>
        <row r="3710">
          <cell r="A3710" t="str">
            <v>Crucilândia</v>
          </cell>
        </row>
        <row r="3711">
          <cell r="A3711" t="str">
            <v>Crucilândia</v>
          </cell>
        </row>
        <row r="3712">
          <cell r="A3712" t="str">
            <v>Crucilândia</v>
          </cell>
        </row>
        <row r="3713">
          <cell r="A3713" t="str">
            <v>Crucilândia</v>
          </cell>
        </row>
        <row r="3714">
          <cell r="A3714" t="str">
            <v>Crucilândia</v>
          </cell>
        </row>
        <row r="3715">
          <cell r="A3715" t="str">
            <v>Crucilândia</v>
          </cell>
        </row>
        <row r="3716">
          <cell r="A3716" t="str">
            <v>Crucilândia</v>
          </cell>
        </row>
        <row r="3717">
          <cell r="A3717" t="str">
            <v>Crucilândia</v>
          </cell>
        </row>
        <row r="3718">
          <cell r="A3718" t="str">
            <v>Crucilândia</v>
          </cell>
        </row>
        <row r="3719">
          <cell r="A3719" t="str">
            <v>Crucilândia</v>
          </cell>
        </row>
        <row r="3720">
          <cell r="A3720" t="str">
            <v>Crucilândia</v>
          </cell>
        </row>
        <row r="3721">
          <cell r="A3721" t="str">
            <v>Crucilândia</v>
          </cell>
        </row>
        <row r="3722">
          <cell r="A3722" t="str">
            <v>Crucilândia</v>
          </cell>
        </row>
        <row r="3723">
          <cell r="A3723" t="str">
            <v>Crucilândia</v>
          </cell>
        </row>
        <row r="3724">
          <cell r="A3724" t="str">
            <v>Crucilândia</v>
          </cell>
        </row>
        <row r="3725">
          <cell r="A3725" t="str">
            <v>Crucilândia</v>
          </cell>
        </row>
        <row r="3726">
          <cell r="A3726" t="str">
            <v>Cruzeiro da Fortaleza</v>
          </cell>
        </row>
        <row r="3727">
          <cell r="A3727" t="str">
            <v>Cruzeiro da Fortaleza</v>
          </cell>
        </row>
        <row r="3728">
          <cell r="A3728" t="str">
            <v>Cruzeiro da Fortaleza</v>
          </cell>
        </row>
        <row r="3729">
          <cell r="A3729" t="str">
            <v>Cruzeiro da Fortaleza</v>
          </cell>
        </row>
        <row r="3730">
          <cell r="A3730" t="str">
            <v>Cruzeiro da Fortaleza</v>
          </cell>
        </row>
        <row r="3731">
          <cell r="A3731" t="str">
            <v>Cruzeiro da Fortaleza</v>
          </cell>
        </row>
        <row r="3732">
          <cell r="A3732" t="str">
            <v>Cruzeiro da Fortaleza</v>
          </cell>
        </row>
        <row r="3733">
          <cell r="A3733" t="str">
            <v>Cruzeiro da Fortaleza</v>
          </cell>
        </row>
        <row r="3734">
          <cell r="A3734" t="str">
            <v>Cruzeiro da Fortaleza</v>
          </cell>
        </row>
        <row r="3735">
          <cell r="A3735" t="str">
            <v>Cruzeiro da Fortaleza</v>
          </cell>
        </row>
        <row r="3736">
          <cell r="A3736" t="str">
            <v>Cruzeiro da Fortaleza</v>
          </cell>
        </row>
        <row r="3737">
          <cell r="A3737" t="str">
            <v>Cruzeiro da Fortaleza</v>
          </cell>
        </row>
        <row r="3738">
          <cell r="A3738" t="str">
            <v>Cruzeiro da Fortaleza</v>
          </cell>
        </row>
        <row r="3739">
          <cell r="A3739" t="str">
            <v>Cruzeiro da Fortaleza</v>
          </cell>
        </row>
        <row r="3740">
          <cell r="A3740" t="str">
            <v>Cruzeiro da Fortaleza</v>
          </cell>
        </row>
        <row r="3741">
          <cell r="A3741" t="str">
            <v>Cruzeiro da Fortaleza</v>
          </cell>
        </row>
        <row r="3742">
          <cell r="A3742" t="str">
            <v>Cruzeiro da Fortaleza</v>
          </cell>
        </row>
        <row r="3743">
          <cell r="A3743" t="str">
            <v>Cruzeiro da Fortaleza</v>
          </cell>
        </row>
        <row r="3744">
          <cell r="A3744" t="str">
            <v>Cruzeiro da Fortaleza</v>
          </cell>
        </row>
        <row r="3745">
          <cell r="A3745" t="str">
            <v>Cruzeiro da Fortaleza</v>
          </cell>
        </row>
        <row r="3746">
          <cell r="A3746" t="str">
            <v>Cruzeiro da Fortaleza</v>
          </cell>
        </row>
        <row r="3747">
          <cell r="A3747" t="str">
            <v>Cruzeiro da Fortaleza</v>
          </cell>
        </row>
        <row r="3748">
          <cell r="A3748" t="str">
            <v>Cruzeiro da Fortaleza</v>
          </cell>
        </row>
        <row r="3749">
          <cell r="A3749" t="str">
            <v>Cruzeiro da Fortaleza</v>
          </cell>
        </row>
        <row r="3750">
          <cell r="A3750" t="str">
            <v>Cruzília</v>
          </cell>
        </row>
        <row r="3751">
          <cell r="A3751" t="str">
            <v>Cruzília</v>
          </cell>
        </row>
        <row r="3752">
          <cell r="A3752" t="str">
            <v>Cruzília</v>
          </cell>
        </row>
        <row r="3753">
          <cell r="A3753" t="str">
            <v>Cruzília</v>
          </cell>
        </row>
        <row r="3754">
          <cell r="A3754" t="str">
            <v>Cruzília</v>
          </cell>
        </row>
        <row r="3755">
          <cell r="A3755" t="str">
            <v>Cruzília</v>
          </cell>
        </row>
        <row r="3756">
          <cell r="A3756" t="str">
            <v>Cruzília</v>
          </cell>
        </row>
        <row r="3757">
          <cell r="A3757" t="str">
            <v>Cruzília</v>
          </cell>
        </row>
        <row r="3758">
          <cell r="A3758" t="str">
            <v>Cruzília</v>
          </cell>
        </row>
        <row r="3759">
          <cell r="A3759" t="str">
            <v>Cruzília</v>
          </cell>
        </row>
        <row r="3760">
          <cell r="A3760" t="str">
            <v>Cruzília</v>
          </cell>
        </row>
        <row r="3761">
          <cell r="A3761" t="str">
            <v>Cruzília</v>
          </cell>
        </row>
        <row r="3762">
          <cell r="A3762" t="str">
            <v>Cruzília</v>
          </cell>
        </row>
        <row r="3763">
          <cell r="A3763" t="str">
            <v>Cruzília</v>
          </cell>
        </row>
        <row r="3764">
          <cell r="A3764" t="str">
            <v>Cruzília</v>
          </cell>
        </row>
        <row r="3765">
          <cell r="A3765" t="str">
            <v>Cruzília</v>
          </cell>
        </row>
        <row r="3766">
          <cell r="A3766" t="str">
            <v>Cruzília</v>
          </cell>
        </row>
        <row r="3767">
          <cell r="A3767" t="str">
            <v>Cruzília</v>
          </cell>
        </row>
        <row r="3768">
          <cell r="A3768" t="str">
            <v>Cruzília</v>
          </cell>
        </row>
        <row r="3769">
          <cell r="A3769" t="str">
            <v>Cruzília</v>
          </cell>
        </row>
        <row r="3770">
          <cell r="A3770" t="str">
            <v>Cruzília</v>
          </cell>
        </row>
        <row r="3771">
          <cell r="A3771" t="str">
            <v>Cruzília</v>
          </cell>
        </row>
        <row r="3772">
          <cell r="A3772" t="str">
            <v>Cruzília</v>
          </cell>
        </row>
        <row r="3773">
          <cell r="A3773" t="str">
            <v>Cruzília</v>
          </cell>
        </row>
        <row r="3774">
          <cell r="A3774" t="str">
            <v>Cuparaque</v>
          </cell>
        </row>
        <row r="3775">
          <cell r="A3775" t="str">
            <v>Cuparaque</v>
          </cell>
        </row>
        <row r="3776">
          <cell r="A3776" t="str">
            <v>Cuparaque</v>
          </cell>
        </row>
        <row r="3777">
          <cell r="A3777" t="str">
            <v>Cuparaque</v>
          </cell>
        </row>
        <row r="3778">
          <cell r="A3778" t="str">
            <v>Cuparaque</v>
          </cell>
        </row>
        <row r="3779">
          <cell r="A3779" t="str">
            <v>Cuparaque</v>
          </cell>
        </row>
        <row r="3780">
          <cell r="A3780" t="str">
            <v>Cuparaque</v>
          </cell>
        </row>
        <row r="3781">
          <cell r="A3781" t="str">
            <v>Cuparaque</v>
          </cell>
        </row>
        <row r="3782">
          <cell r="A3782" t="str">
            <v>Cuparaque</v>
          </cell>
        </row>
        <row r="3783">
          <cell r="A3783" t="str">
            <v>Cuparaque</v>
          </cell>
        </row>
        <row r="3784">
          <cell r="A3784" t="str">
            <v>Cuparaque</v>
          </cell>
        </row>
        <row r="3785">
          <cell r="A3785" t="str">
            <v>Cuparaque</v>
          </cell>
        </row>
        <row r="3786">
          <cell r="A3786" t="str">
            <v>Cuparaque</v>
          </cell>
        </row>
        <row r="3787">
          <cell r="A3787" t="str">
            <v>Cuparaque</v>
          </cell>
        </row>
        <row r="3788">
          <cell r="A3788" t="str">
            <v>Cuparaque</v>
          </cell>
        </row>
        <row r="3789">
          <cell r="A3789" t="str">
            <v>Cuparaque</v>
          </cell>
        </row>
        <row r="3790">
          <cell r="A3790" t="str">
            <v>Cuparaque</v>
          </cell>
        </row>
        <row r="3791">
          <cell r="A3791" t="str">
            <v>Cuparaque</v>
          </cell>
        </row>
        <row r="3792">
          <cell r="A3792" t="str">
            <v>Cuparaque</v>
          </cell>
        </row>
        <row r="3793">
          <cell r="A3793" t="str">
            <v>Cuparaque</v>
          </cell>
        </row>
        <row r="3794">
          <cell r="A3794" t="str">
            <v>Cuparaque</v>
          </cell>
        </row>
        <row r="3795">
          <cell r="A3795" t="str">
            <v>Cuparaque</v>
          </cell>
        </row>
        <row r="3796">
          <cell r="A3796" t="str">
            <v>Cuparaque</v>
          </cell>
        </row>
        <row r="3797">
          <cell r="A3797" t="str">
            <v>Cuparaque</v>
          </cell>
        </row>
        <row r="3798">
          <cell r="A3798" t="str">
            <v>Curral de Dentro</v>
          </cell>
        </row>
        <row r="3799">
          <cell r="A3799" t="str">
            <v>Curral de Dentro</v>
          </cell>
        </row>
        <row r="3800">
          <cell r="A3800" t="str">
            <v>Curral de Dentro</v>
          </cell>
        </row>
        <row r="3801">
          <cell r="A3801" t="str">
            <v>Curral de Dentro</v>
          </cell>
        </row>
        <row r="3802">
          <cell r="A3802" t="str">
            <v>Curral de Dentro</v>
          </cell>
        </row>
        <row r="3803">
          <cell r="A3803" t="str">
            <v>Curral de Dentro</v>
          </cell>
        </row>
        <row r="3804">
          <cell r="A3804" t="str">
            <v>Curral de Dentro</v>
          </cell>
        </row>
        <row r="3805">
          <cell r="A3805" t="str">
            <v>Curral de Dentro</v>
          </cell>
        </row>
        <row r="3806">
          <cell r="A3806" t="str">
            <v>Curral de Dentro</v>
          </cell>
        </row>
        <row r="3807">
          <cell r="A3807" t="str">
            <v>Curral de Dentro</v>
          </cell>
        </row>
        <row r="3808">
          <cell r="A3808" t="str">
            <v>Curral de Dentro</v>
          </cell>
        </row>
        <row r="3809">
          <cell r="A3809" t="str">
            <v>Curral de Dentro</v>
          </cell>
        </row>
        <row r="3810">
          <cell r="A3810" t="str">
            <v>Curral de Dentro</v>
          </cell>
        </row>
        <row r="3811">
          <cell r="A3811" t="str">
            <v>Curral de Dentro</v>
          </cell>
        </row>
        <row r="3812">
          <cell r="A3812" t="str">
            <v>Curral de Dentro</v>
          </cell>
        </row>
        <row r="3813">
          <cell r="A3813" t="str">
            <v>Curral de Dentro</v>
          </cell>
        </row>
        <row r="3814">
          <cell r="A3814" t="str">
            <v>Curral de Dentro</v>
          </cell>
        </row>
        <row r="3815">
          <cell r="A3815" t="str">
            <v>Curral de Dentro</v>
          </cell>
        </row>
        <row r="3816">
          <cell r="A3816" t="str">
            <v>Curral de Dentro</v>
          </cell>
        </row>
        <row r="3817">
          <cell r="A3817" t="str">
            <v>Curral de Dentro</v>
          </cell>
        </row>
        <row r="3818">
          <cell r="A3818" t="str">
            <v>Curral de Dentro</v>
          </cell>
        </row>
        <row r="3819">
          <cell r="A3819" t="str">
            <v>Curral de Dentro</v>
          </cell>
        </row>
        <row r="3820">
          <cell r="A3820" t="str">
            <v>Curral de Dentro</v>
          </cell>
        </row>
        <row r="3821">
          <cell r="A3821" t="str">
            <v>Curral de Dentro</v>
          </cell>
        </row>
        <row r="3822">
          <cell r="A3822" t="str">
            <v>Curvelo</v>
          </cell>
        </row>
        <row r="3823">
          <cell r="A3823" t="str">
            <v>Curvelo</v>
          </cell>
        </row>
        <row r="3824">
          <cell r="A3824" t="str">
            <v>Curvelo</v>
          </cell>
        </row>
        <row r="3825">
          <cell r="A3825" t="str">
            <v>Curvelo</v>
          </cell>
        </row>
        <row r="3826">
          <cell r="A3826" t="str">
            <v>Curvelo</v>
          </cell>
        </row>
        <row r="3827">
          <cell r="A3827" t="str">
            <v>Curvelo</v>
          </cell>
        </row>
        <row r="3828">
          <cell r="A3828" t="str">
            <v>Curvelo</v>
          </cell>
        </row>
        <row r="3829">
          <cell r="A3829" t="str">
            <v>Curvelo</v>
          </cell>
        </row>
        <row r="3830">
          <cell r="A3830" t="str">
            <v>Curvelo</v>
          </cell>
        </row>
        <row r="3831">
          <cell r="A3831" t="str">
            <v>Curvelo</v>
          </cell>
        </row>
        <row r="3832">
          <cell r="A3832" t="str">
            <v>Curvelo</v>
          </cell>
        </row>
        <row r="3833">
          <cell r="A3833" t="str">
            <v>Curvelo</v>
          </cell>
        </row>
        <row r="3834">
          <cell r="A3834" t="str">
            <v>Curvelo</v>
          </cell>
        </row>
        <row r="3835">
          <cell r="A3835" t="str">
            <v>Curvelo</v>
          </cell>
        </row>
        <row r="3836">
          <cell r="A3836" t="str">
            <v>Curvelo</v>
          </cell>
        </row>
        <row r="3837">
          <cell r="A3837" t="str">
            <v>Curvelo</v>
          </cell>
        </row>
        <row r="3838">
          <cell r="A3838" t="str">
            <v>Curvelo</v>
          </cell>
        </row>
        <row r="3839">
          <cell r="A3839" t="str">
            <v>Curvelo</v>
          </cell>
        </row>
        <row r="3840">
          <cell r="A3840" t="str">
            <v>Curvelo</v>
          </cell>
        </row>
        <row r="3841">
          <cell r="A3841" t="str">
            <v>Curvelo</v>
          </cell>
        </row>
        <row r="3842">
          <cell r="A3842" t="str">
            <v>Curvelo</v>
          </cell>
        </row>
        <row r="3843">
          <cell r="A3843" t="str">
            <v>Curvelo</v>
          </cell>
        </row>
        <row r="3844">
          <cell r="A3844" t="str">
            <v>Curvelo</v>
          </cell>
        </row>
        <row r="3845">
          <cell r="A3845" t="str">
            <v>Curvelo</v>
          </cell>
        </row>
        <row r="3846">
          <cell r="A3846" t="str">
            <v>Delfinópolis</v>
          </cell>
        </row>
        <row r="3847">
          <cell r="A3847" t="str">
            <v>Delfinópolis</v>
          </cell>
        </row>
        <row r="3848">
          <cell r="A3848" t="str">
            <v>Delfinópolis</v>
          </cell>
        </row>
        <row r="3849">
          <cell r="A3849" t="str">
            <v>Delfinópolis</v>
          </cell>
        </row>
        <row r="3850">
          <cell r="A3850" t="str">
            <v>Delfinópolis</v>
          </cell>
        </row>
        <row r="3851">
          <cell r="A3851" t="str">
            <v>Delfinópolis</v>
          </cell>
        </row>
        <row r="3852">
          <cell r="A3852" t="str">
            <v>Delfinópolis</v>
          </cell>
        </row>
        <row r="3853">
          <cell r="A3853" t="str">
            <v>Delfinópolis</v>
          </cell>
        </row>
        <row r="3854">
          <cell r="A3854" t="str">
            <v>Delfinópolis</v>
          </cell>
        </row>
        <row r="3855">
          <cell r="A3855" t="str">
            <v>Delfinópolis</v>
          </cell>
        </row>
        <row r="3856">
          <cell r="A3856" t="str">
            <v>Delfinópolis</v>
          </cell>
        </row>
        <row r="3857">
          <cell r="A3857" t="str">
            <v>Delfinópolis</v>
          </cell>
        </row>
        <row r="3858">
          <cell r="A3858" t="str">
            <v>Delfinópolis</v>
          </cell>
        </row>
        <row r="3859">
          <cell r="A3859" t="str">
            <v>Delfinópolis</v>
          </cell>
        </row>
        <row r="3860">
          <cell r="A3860" t="str">
            <v>Delfinópolis</v>
          </cell>
        </row>
        <row r="3861">
          <cell r="A3861" t="str">
            <v>Delfinópolis</v>
          </cell>
        </row>
        <row r="3862">
          <cell r="A3862" t="str">
            <v>Delfinópolis</v>
          </cell>
        </row>
        <row r="3863">
          <cell r="A3863" t="str">
            <v>Delfinópolis</v>
          </cell>
        </row>
        <row r="3864">
          <cell r="A3864" t="str">
            <v>Delfinópolis</v>
          </cell>
        </row>
        <row r="3865">
          <cell r="A3865" t="str">
            <v>Delfinópolis</v>
          </cell>
        </row>
        <row r="3866">
          <cell r="A3866" t="str">
            <v>Delfinópolis</v>
          </cell>
        </row>
        <row r="3867">
          <cell r="A3867" t="str">
            <v>Delfinópolis</v>
          </cell>
        </row>
        <row r="3868">
          <cell r="A3868" t="str">
            <v>Delfinópolis</v>
          </cell>
        </row>
        <row r="3869">
          <cell r="A3869" t="str">
            <v>Delfinópolis</v>
          </cell>
        </row>
        <row r="3870">
          <cell r="A3870" t="str">
            <v>Desterro do Melo</v>
          </cell>
        </row>
        <row r="3871">
          <cell r="A3871" t="str">
            <v>Desterro do Melo</v>
          </cell>
        </row>
        <row r="3872">
          <cell r="A3872" t="str">
            <v>Desterro do Melo</v>
          </cell>
        </row>
        <row r="3873">
          <cell r="A3873" t="str">
            <v>Desterro do Melo</v>
          </cell>
        </row>
        <row r="3874">
          <cell r="A3874" t="str">
            <v>Desterro do Melo</v>
          </cell>
        </row>
        <row r="3875">
          <cell r="A3875" t="str">
            <v>Desterro do Melo</v>
          </cell>
        </row>
        <row r="3876">
          <cell r="A3876" t="str">
            <v>Desterro do Melo</v>
          </cell>
        </row>
        <row r="3877">
          <cell r="A3877" t="str">
            <v>Desterro do Melo</v>
          </cell>
        </row>
        <row r="3878">
          <cell r="A3878" t="str">
            <v>Desterro do Melo</v>
          </cell>
        </row>
        <row r="3879">
          <cell r="A3879" t="str">
            <v>Desterro do Melo</v>
          </cell>
        </row>
        <row r="3880">
          <cell r="A3880" t="str">
            <v>Desterro do Melo</v>
          </cell>
        </row>
        <row r="3881">
          <cell r="A3881" t="str">
            <v>Desterro do Melo</v>
          </cell>
        </row>
        <row r="3882">
          <cell r="A3882" t="str">
            <v>Desterro do Melo</v>
          </cell>
        </row>
        <row r="3883">
          <cell r="A3883" t="str">
            <v>Desterro do Melo</v>
          </cell>
        </row>
        <row r="3884">
          <cell r="A3884" t="str">
            <v>Desterro do Melo</v>
          </cell>
        </row>
        <row r="3885">
          <cell r="A3885" t="str">
            <v>Desterro do Melo</v>
          </cell>
        </row>
        <row r="3886">
          <cell r="A3886" t="str">
            <v>Desterro do Melo</v>
          </cell>
        </row>
        <row r="3887">
          <cell r="A3887" t="str">
            <v>Desterro do Melo</v>
          </cell>
        </row>
        <row r="3888">
          <cell r="A3888" t="str">
            <v>Desterro do Melo</v>
          </cell>
        </row>
        <row r="3889">
          <cell r="A3889" t="str">
            <v>Desterro do Melo</v>
          </cell>
        </row>
        <row r="3890">
          <cell r="A3890" t="str">
            <v>Desterro do Melo</v>
          </cell>
        </row>
        <row r="3891">
          <cell r="A3891" t="str">
            <v>Desterro do Melo</v>
          </cell>
        </row>
        <row r="3892">
          <cell r="A3892" t="str">
            <v>Desterro do Melo</v>
          </cell>
        </row>
        <row r="3893">
          <cell r="A3893" t="str">
            <v>Desterro do Melo</v>
          </cell>
        </row>
        <row r="3894">
          <cell r="A3894" t="str">
            <v>Diamantina</v>
          </cell>
        </row>
        <row r="3895">
          <cell r="A3895" t="str">
            <v>Diamantina</v>
          </cell>
        </row>
        <row r="3896">
          <cell r="A3896" t="str">
            <v>Diamantina</v>
          </cell>
        </row>
        <row r="3897">
          <cell r="A3897" t="str">
            <v>Diamantina</v>
          </cell>
        </row>
        <row r="3898">
          <cell r="A3898" t="str">
            <v>Diamantina</v>
          </cell>
        </row>
        <row r="3899">
          <cell r="A3899" t="str">
            <v>Diamantina</v>
          </cell>
        </row>
        <row r="3900">
          <cell r="A3900" t="str">
            <v>Diamantina</v>
          </cell>
        </row>
        <row r="3901">
          <cell r="A3901" t="str">
            <v>Diamantina</v>
          </cell>
        </row>
        <row r="3902">
          <cell r="A3902" t="str">
            <v>Diamantina</v>
          </cell>
        </row>
        <row r="3903">
          <cell r="A3903" t="str">
            <v>Diamantina</v>
          </cell>
        </row>
        <row r="3904">
          <cell r="A3904" t="str">
            <v>Diamantina</v>
          </cell>
        </row>
        <row r="3905">
          <cell r="A3905" t="str">
            <v>Diamantina</v>
          </cell>
        </row>
        <row r="3906">
          <cell r="A3906" t="str">
            <v>Diamantina</v>
          </cell>
        </row>
        <row r="3907">
          <cell r="A3907" t="str">
            <v>Diamantina</v>
          </cell>
        </row>
        <row r="3908">
          <cell r="A3908" t="str">
            <v>Diamantina</v>
          </cell>
        </row>
        <row r="3909">
          <cell r="A3909" t="str">
            <v>Diamantina</v>
          </cell>
        </row>
        <row r="3910">
          <cell r="A3910" t="str">
            <v>Diamantina</v>
          </cell>
        </row>
        <row r="3911">
          <cell r="A3911" t="str">
            <v>Diamantina</v>
          </cell>
        </row>
        <row r="3912">
          <cell r="A3912" t="str">
            <v>Diamantina</v>
          </cell>
        </row>
        <row r="3913">
          <cell r="A3913" t="str">
            <v>Diamantina</v>
          </cell>
        </row>
        <row r="3914">
          <cell r="A3914" t="str">
            <v>Diamantina</v>
          </cell>
        </row>
        <row r="3915">
          <cell r="A3915" t="str">
            <v>Diamantina</v>
          </cell>
        </row>
        <row r="3916">
          <cell r="A3916" t="str">
            <v>Diamantina</v>
          </cell>
        </row>
        <row r="3917">
          <cell r="A3917" t="str">
            <v>Diamantina</v>
          </cell>
        </row>
        <row r="3918">
          <cell r="A3918" t="str">
            <v>Dionísio</v>
          </cell>
        </row>
        <row r="3919">
          <cell r="A3919" t="str">
            <v>Dionísio</v>
          </cell>
        </row>
        <row r="3920">
          <cell r="A3920" t="str">
            <v>Dionísio</v>
          </cell>
        </row>
        <row r="3921">
          <cell r="A3921" t="str">
            <v>Dionísio</v>
          </cell>
        </row>
        <row r="3922">
          <cell r="A3922" t="str">
            <v>Dionísio</v>
          </cell>
        </row>
        <row r="3923">
          <cell r="A3923" t="str">
            <v>Dionísio</v>
          </cell>
        </row>
        <row r="3924">
          <cell r="A3924" t="str">
            <v>Dionísio</v>
          </cell>
        </row>
        <row r="3925">
          <cell r="A3925" t="str">
            <v>Dionísio</v>
          </cell>
        </row>
        <row r="3926">
          <cell r="A3926" t="str">
            <v>Dionísio</v>
          </cell>
        </row>
        <row r="3927">
          <cell r="A3927" t="str">
            <v>Dionísio</v>
          </cell>
        </row>
        <row r="3928">
          <cell r="A3928" t="str">
            <v>Dionísio</v>
          </cell>
        </row>
        <row r="3929">
          <cell r="A3929" t="str">
            <v>Dionísio</v>
          </cell>
        </row>
        <row r="3930">
          <cell r="A3930" t="str">
            <v>Dionísio</v>
          </cell>
        </row>
        <row r="3931">
          <cell r="A3931" t="str">
            <v>Dionísio</v>
          </cell>
        </row>
        <row r="3932">
          <cell r="A3932" t="str">
            <v>Dionísio</v>
          </cell>
        </row>
        <row r="3933">
          <cell r="A3933" t="str">
            <v>Dionísio</v>
          </cell>
        </row>
        <row r="3934">
          <cell r="A3934" t="str">
            <v>Dionísio</v>
          </cell>
        </row>
        <row r="3935">
          <cell r="A3935" t="str">
            <v>Dionísio</v>
          </cell>
        </row>
        <row r="3936">
          <cell r="A3936" t="str">
            <v>Dionísio</v>
          </cell>
        </row>
        <row r="3937">
          <cell r="A3937" t="str">
            <v>Dionísio</v>
          </cell>
        </row>
        <row r="3938">
          <cell r="A3938" t="str">
            <v>Dionísio</v>
          </cell>
        </row>
        <row r="3939">
          <cell r="A3939" t="str">
            <v>Dionísio</v>
          </cell>
        </row>
        <row r="3940">
          <cell r="A3940" t="str">
            <v>Dionísio</v>
          </cell>
        </row>
        <row r="3941">
          <cell r="A3941" t="str">
            <v>Dionísio</v>
          </cell>
        </row>
        <row r="3942">
          <cell r="A3942" t="str">
            <v>Divinésia</v>
          </cell>
        </row>
        <row r="3943">
          <cell r="A3943" t="str">
            <v>Divinésia</v>
          </cell>
        </row>
        <row r="3944">
          <cell r="A3944" t="str">
            <v>Divinésia</v>
          </cell>
        </row>
        <row r="3945">
          <cell r="A3945" t="str">
            <v>Divinésia</v>
          </cell>
        </row>
        <row r="3946">
          <cell r="A3946" t="str">
            <v>Divinésia</v>
          </cell>
        </row>
        <row r="3947">
          <cell r="A3947" t="str">
            <v>Divinésia</v>
          </cell>
        </row>
        <row r="3948">
          <cell r="A3948" t="str">
            <v>Divinésia</v>
          </cell>
        </row>
        <row r="3949">
          <cell r="A3949" t="str">
            <v>Divinésia</v>
          </cell>
        </row>
        <row r="3950">
          <cell r="A3950" t="str">
            <v>Divinésia</v>
          </cell>
        </row>
        <row r="3951">
          <cell r="A3951" t="str">
            <v>Divinésia</v>
          </cell>
        </row>
        <row r="3952">
          <cell r="A3952" t="str">
            <v>Divinésia</v>
          </cell>
        </row>
        <row r="3953">
          <cell r="A3953" t="str">
            <v>Divinésia</v>
          </cell>
        </row>
        <row r="3954">
          <cell r="A3954" t="str">
            <v>Divinésia</v>
          </cell>
        </row>
        <row r="3955">
          <cell r="A3955" t="str">
            <v>Divinésia</v>
          </cell>
        </row>
        <row r="3956">
          <cell r="A3956" t="str">
            <v>Divinésia</v>
          </cell>
        </row>
        <row r="3957">
          <cell r="A3957" t="str">
            <v>Divinésia</v>
          </cell>
        </row>
        <row r="3958">
          <cell r="A3958" t="str">
            <v>Divinésia</v>
          </cell>
        </row>
        <row r="3959">
          <cell r="A3959" t="str">
            <v>Divinésia</v>
          </cell>
        </row>
        <row r="3960">
          <cell r="A3960" t="str">
            <v>Divinésia</v>
          </cell>
        </row>
        <row r="3961">
          <cell r="A3961" t="str">
            <v>Divinésia</v>
          </cell>
        </row>
        <row r="3962">
          <cell r="A3962" t="str">
            <v>Divinésia</v>
          </cell>
        </row>
        <row r="3963">
          <cell r="A3963" t="str">
            <v>Divinésia</v>
          </cell>
        </row>
        <row r="3964">
          <cell r="A3964" t="str">
            <v>Divinésia</v>
          </cell>
        </row>
        <row r="3965">
          <cell r="A3965" t="str">
            <v>Divinésia</v>
          </cell>
        </row>
        <row r="3966">
          <cell r="A3966" t="str">
            <v>Divino</v>
          </cell>
        </row>
        <row r="3967">
          <cell r="A3967" t="str">
            <v>Divino</v>
          </cell>
        </row>
        <row r="3968">
          <cell r="A3968" t="str">
            <v>Divino</v>
          </cell>
        </row>
        <row r="3969">
          <cell r="A3969" t="str">
            <v>Divino</v>
          </cell>
        </row>
        <row r="3970">
          <cell r="A3970" t="str">
            <v>Divino</v>
          </cell>
        </row>
        <row r="3971">
          <cell r="A3971" t="str">
            <v>Divino</v>
          </cell>
        </row>
        <row r="3972">
          <cell r="A3972" t="str">
            <v>Divino</v>
          </cell>
        </row>
        <row r="3973">
          <cell r="A3973" t="str">
            <v>Divino</v>
          </cell>
        </row>
        <row r="3974">
          <cell r="A3974" t="str">
            <v>Divino</v>
          </cell>
        </row>
        <row r="3975">
          <cell r="A3975" t="str">
            <v>Divino</v>
          </cell>
        </row>
        <row r="3976">
          <cell r="A3976" t="str">
            <v>Divino</v>
          </cell>
        </row>
        <row r="3977">
          <cell r="A3977" t="str">
            <v>Divino</v>
          </cell>
        </row>
        <row r="3978">
          <cell r="A3978" t="str">
            <v>Divino</v>
          </cell>
        </row>
        <row r="3979">
          <cell r="A3979" t="str">
            <v>Divino</v>
          </cell>
        </row>
        <row r="3980">
          <cell r="A3980" t="str">
            <v>Divino</v>
          </cell>
        </row>
        <row r="3981">
          <cell r="A3981" t="str">
            <v>Divino</v>
          </cell>
        </row>
        <row r="3982">
          <cell r="A3982" t="str">
            <v>Divino</v>
          </cell>
        </row>
        <row r="3983">
          <cell r="A3983" t="str">
            <v>Divino</v>
          </cell>
        </row>
        <row r="3984">
          <cell r="A3984" t="str">
            <v>Divino</v>
          </cell>
        </row>
        <row r="3985">
          <cell r="A3985" t="str">
            <v>Divino</v>
          </cell>
        </row>
        <row r="3986">
          <cell r="A3986" t="str">
            <v>Divino</v>
          </cell>
        </row>
        <row r="3987">
          <cell r="A3987" t="str">
            <v>Divino</v>
          </cell>
        </row>
        <row r="3988">
          <cell r="A3988" t="str">
            <v>Divino</v>
          </cell>
        </row>
        <row r="3989">
          <cell r="A3989" t="str">
            <v>Divino</v>
          </cell>
        </row>
        <row r="3990">
          <cell r="A3990" t="str">
            <v>Divino das Laranjeiras</v>
          </cell>
        </row>
        <row r="3991">
          <cell r="A3991" t="str">
            <v>Divino das Laranjeiras</v>
          </cell>
        </row>
        <row r="3992">
          <cell r="A3992" t="str">
            <v>Divino das Laranjeiras</v>
          </cell>
        </row>
        <row r="3993">
          <cell r="A3993" t="str">
            <v>Divino das Laranjeiras</v>
          </cell>
        </row>
        <row r="3994">
          <cell r="A3994" t="str">
            <v>Divino das Laranjeiras</v>
          </cell>
        </row>
        <row r="3995">
          <cell r="A3995" t="str">
            <v>Divino das Laranjeiras</v>
          </cell>
        </row>
        <row r="3996">
          <cell r="A3996" t="str">
            <v>Divino das Laranjeiras</v>
          </cell>
        </row>
        <row r="3997">
          <cell r="A3997" t="str">
            <v>Divino das Laranjeiras</v>
          </cell>
        </row>
        <row r="3998">
          <cell r="A3998" t="str">
            <v>Divino das Laranjeiras</v>
          </cell>
        </row>
        <row r="3999">
          <cell r="A3999" t="str">
            <v>Divino das Laranjeiras</v>
          </cell>
        </row>
        <row r="4000">
          <cell r="A4000" t="str">
            <v>Divino das Laranjeiras</v>
          </cell>
        </row>
        <row r="4001">
          <cell r="A4001" t="str">
            <v>Divino das Laranjeiras</v>
          </cell>
        </row>
        <row r="4002">
          <cell r="A4002" t="str">
            <v>Divino das Laranjeiras</v>
          </cell>
        </row>
        <row r="4003">
          <cell r="A4003" t="str">
            <v>Divino das Laranjeiras</v>
          </cell>
        </row>
        <row r="4004">
          <cell r="A4004" t="str">
            <v>Divino das Laranjeiras</v>
          </cell>
        </row>
        <row r="4005">
          <cell r="A4005" t="str">
            <v>Divino das Laranjeiras</v>
          </cell>
        </row>
        <row r="4006">
          <cell r="A4006" t="str">
            <v>Divino das Laranjeiras</v>
          </cell>
        </row>
        <row r="4007">
          <cell r="A4007" t="str">
            <v>Divino das Laranjeiras</v>
          </cell>
        </row>
        <row r="4008">
          <cell r="A4008" t="str">
            <v>Divino das Laranjeiras</v>
          </cell>
        </row>
        <row r="4009">
          <cell r="A4009" t="str">
            <v>Divino das Laranjeiras</v>
          </cell>
        </row>
        <row r="4010">
          <cell r="A4010" t="str">
            <v>Divino das Laranjeiras</v>
          </cell>
        </row>
        <row r="4011">
          <cell r="A4011" t="str">
            <v>Divino das Laranjeiras</v>
          </cell>
        </row>
        <row r="4012">
          <cell r="A4012" t="str">
            <v>Divino das Laranjeiras</v>
          </cell>
        </row>
        <row r="4013">
          <cell r="A4013" t="str">
            <v>Divino das Laranjeiras</v>
          </cell>
        </row>
        <row r="4014">
          <cell r="A4014" t="str">
            <v>Divinópolis</v>
          </cell>
        </row>
        <row r="4015">
          <cell r="A4015" t="str">
            <v>Divinópolis</v>
          </cell>
        </row>
        <row r="4016">
          <cell r="A4016" t="str">
            <v>Divinópolis</v>
          </cell>
        </row>
        <row r="4017">
          <cell r="A4017" t="str">
            <v>Divinópolis</v>
          </cell>
        </row>
        <row r="4018">
          <cell r="A4018" t="str">
            <v>Divinópolis</v>
          </cell>
        </row>
        <row r="4019">
          <cell r="A4019" t="str">
            <v>Divinópolis</v>
          </cell>
        </row>
        <row r="4020">
          <cell r="A4020" t="str">
            <v>Divinópolis</v>
          </cell>
        </row>
        <row r="4021">
          <cell r="A4021" t="str">
            <v>Divinópolis</v>
          </cell>
        </row>
        <row r="4022">
          <cell r="A4022" t="str">
            <v>Divinópolis</v>
          </cell>
        </row>
        <row r="4023">
          <cell r="A4023" t="str">
            <v>Divinópolis</v>
          </cell>
        </row>
        <row r="4024">
          <cell r="A4024" t="str">
            <v>Divinópolis</v>
          </cell>
        </row>
        <row r="4025">
          <cell r="A4025" t="str">
            <v>Divinópolis</v>
          </cell>
        </row>
        <row r="4026">
          <cell r="A4026" t="str">
            <v>Divinópolis</v>
          </cell>
        </row>
        <row r="4027">
          <cell r="A4027" t="str">
            <v>Divinópolis</v>
          </cell>
        </row>
        <row r="4028">
          <cell r="A4028" t="str">
            <v>Divinópolis</v>
          </cell>
        </row>
        <row r="4029">
          <cell r="A4029" t="str">
            <v>Divinópolis</v>
          </cell>
        </row>
        <row r="4030">
          <cell r="A4030" t="str">
            <v>Divinópolis</v>
          </cell>
        </row>
        <row r="4031">
          <cell r="A4031" t="str">
            <v>Divinópolis</v>
          </cell>
        </row>
        <row r="4032">
          <cell r="A4032" t="str">
            <v>Divinópolis</v>
          </cell>
        </row>
        <row r="4033">
          <cell r="A4033" t="str">
            <v>Divinópolis</v>
          </cell>
        </row>
        <row r="4034">
          <cell r="A4034" t="str">
            <v>Divinópolis</v>
          </cell>
        </row>
        <row r="4035">
          <cell r="A4035" t="str">
            <v>Divinópolis</v>
          </cell>
        </row>
        <row r="4036">
          <cell r="A4036" t="str">
            <v>Divinópolis</v>
          </cell>
        </row>
        <row r="4037">
          <cell r="A4037" t="str">
            <v>Divinópolis</v>
          </cell>
        </row>
        <row r="4038">
          <cell r="A4038" t="str">
            <v>Divisa Alegre</v>
          </cell>
        </row>
        <row r="4039">
          <cell r="A4039" t="str">
            <v>Divisa Alegre</v>
          </cell>
        </row>
        <row r="4040">
          <cell r="A4040" t="str">
            <v>Divisa Alegre</v>
          </cell>
        </row>
        <row r="4041">
          <cell r="A4041" t="str">
            <v>Divisa Alegre</v>
          </cell>
        </row>
        <row r="4042">
          <cell r="A4042" t="str">
            <v>Divisa Alegre</v>
          </cell>
        </row>
        <row r="4043">
          <cell r="A4043" t="str">
            <v>Divisa Alegre</v>
          </cell>
        </row>
        <row r="4044">
          <cell r="A4044" t="str">
            <v>Divisa Alegre</v>
          </cell>
        </row>
        <row r="4045">
          <cell r="A4045" t="str">
            <v>Divisa Alegre</v>
          </cell>
        </row>
        <row r="4046">
          <cell r="A4046" t="str">
            <v>Divisa Alegre</v>
          </cell>
        </row>
        <row r="4047">
          <cell r="A4047" t="str">
            <v>Divisa Alegre</v>
          </cell>
        </row>
        <row r="4048">
          <cell r="A4048" t="str">
            <v>Divisa Alegre</v>
          </cell>
        </row>
        <row r="4049">
          <cell r="A4049" t="str">
            <v>Divisa Alegre</v>
          </cell>
        </row>
        <row r="4050">
          <cell r="A4050" t="str">
            <v>Divisa Alegre</v>
          </cell>
        </row>
        <row r="4051">
          <cell r="A4051" t="str">
            <v>Divisa Alegre</v>
          </cell>
        </row>
        <row r="4052">
          <cell r="A4052" t="str">
            <v>Divisa Alegre</v>
          </cell>
        </row>
        <row r="4053">
          <cell r="A4053" t="str">
            <v>Divisa Alegre</v>
          </cell>
        </row>
        <row r="4054">
          <cell r="A4054" t="str">
            <v>Divisa Alegre</v>
          </cell>
        </row>
        <row r="4055">
          <cell r="A4055" t="str">
            <v>Divisa Alegre</v>
          </cell>
        </row>
        <row r="4056">
          <cell r="A4056" t="str">
            <v>Divisa Alegre</v>
          </cell>
        </row>
        <row r="4057">
          <cell r="A4057" t="str">
            <v>Divisa Alegre</v>
          </cell>
        </row>
        <row r="4058">
          <cell r="A4058" t="str">
            <v>Divisa Alegre</v>
          </cell>
        </row>
        <row r="4059">
          <cell r="A4059" t="str">
            <v>Divisa Alegre</v>
          </cell>
        </row>
        <row r="4060">
          <cell r="A4060" t="str">
            <v>Divisa Alegre</v>
          </cell>
        </row>
        <row r="4061">
          <cell r="A4061" t="str">
            <v>Divisa Alegre</v>
          </cell>
        </row>
        <row r="4062">
          <cell r="A4062" t="str">
            <v>Divisa Nova</v>
          </cell>
        </row>
        <row r="4063">
          <cell r="A4063" t="str">
            <v>Divisa Nova</v>
          </cell>
        </row>
        <row r="4064">
          <cell r="A4064" t="str">
            <v>Divisa Nova</v>
          </cell>
        </row>
        <row r="4065">
          <cell r="A4065" t="str">
            <v>Divisa Nova</v>
          </cell>
        </row>
        <row r="4066">
          <cell r="A4066" t="str">
            <v>Divisa Nova</v>
          </cell>
        </row>
        <row r="4067">
          <cell r="A4067" t="str">
            <v>Divisa Nova</v>
          </cell>
        </row>
        <row r="4068">
          <cell r="A4068" t="str">
            <v>Divisa Nova</v>
          </cell>
        </row>
        <row r="4069">
          <cell r="A4069" t="str">
            <v>Divisa Nova</v>
          </cell>
        </row>
        <row r="4070">
          <cell r="A4070" t="str">
            <v>Divisa Nova</v>
          </cell>
        </row>
        <row r="4071">
          <cell r="A4071" t="str">
            <v>Divisa Nova</v>
          </cell>
        </row>
        <row r="4072">
          <cell r="A4072" t="str">
            <v>Divisa Nova</v>
          </cell>
        </row>
        <row r="4073">
          <cell r="A4073" t="str">
            <v>Divisa Nova</v>
          </cell>
        </row>
        <row r="4074">
          <cell r="A4074" t="str">
            <v>Divisa Nova</v>
          </cell>
        </row>
        <row r="4075">
          <cell r="A4075" t="str">
            <v>Divisa Nova</v>
          </cell>
        </row>
        <row r="4076">
          <cell r="A4076" t="str">
            <v>Divisa Nova</v>
          </cell>
        </row>
        <row r="4077">
          <cell r="A4077" t="str">
            <v>Divisa Nova</v>
          </cell>
        </row>
        <row r="4078">
          <cell r="A4078" t="str">
            <v>Divisa Nova</v>
          </cell>
        </row>
        <row r="4079">
          <cell r="A4079" t="str">
            <v>Divisa Nova</v>
          </cell>
        </row>
        <row r="4080">
          <cell r="A4080" t="str">
            <v>Divisa Nova</v>
          </cell>
        </row>
        <row r="4081">
          <cell r="A4081" t="str">
            <v>Divisa Nova</v>
          </cell>
        </row>
        <row r="4082">
          <cell r="A4082" t="str">
            <v>Divisa Nova</v>
          </cell>
        </row>
        <row r="4083">
          <cell r="A4083" t="str">
            <v>Divisa Nova</v>
          </cell>
        </row>
        <row r="4084">
          <cell r="A4084" t="str">
            <v>Divisa Nova</v>
          </cell>
        </row>
        <row r="4085">
          <cell r="A4085" t="str">
            <v>Divisa Nova</v>
          </cell>
        </row>
        <row r="4086">
          <cell r="A4086" t="str">
            <v>Divisópolis</v>
          </cell>
        </row>
        <row r="4087">
          <cell r="A4087" t="str">
            <v>Divisópolis</v>
          </cell>
        </row>
        <row r="4088">
          <cell r="A4088" t="str">
            <v>Divisópolis</v>
          </cell>
        </row>
        <row r="4089">
          <cell r="A4089" t="str">
            <v>Divisópolis</v>
          </cell>
        </row>
        <row r="4090">
          <cell r="A4090" t="str">
            <v>Divisópolis</v>
          </cell>
        </row>
        <row r="4091">
          <cell r="A4091" t="str">
            <v>Divisópolis</v>
          </cell>
        </row>
        <row r="4092">
          <cell r="A4092" t="str">
            <v>Divisópolis</v>
          </cell>
        </row>
        <row r="4093">
          <cell r="A4093" t="str">
            <v>Divisópolis</v>
          </cell>
        </row>
        <row r="4094">
          <cell r="A4094" t="str">
            <v>Divisópolis</v>
          </cell>
        </row>
        <row r="4095">
          <cell r="A4095" t="str">
            <v>Divisópolis</v>
          </cell>
        </row>
        <row r="4096">
          <cell r="A4096" t="str">
            <v>Divisópolis</v>
          </cell>
        </row>
        <row r="4097">
          <cell r="A4097" t="str">
            <v>Divisópolis</v>
          </cell>
        </row>
        <row r="4098">
          <cell r="A4098" t="str">
            <v>Divisópolis</v>
          </cell>
        </row>
        <row r="4099">
          <cell r="A4099" t="str">
            <v>Divisópolis</v>
          </cell>
        </row>
        <row r="4100">
          <cell r="A4100" t="str">
            <v>Divisópolis</v>
          </cell>
        </row>
        <row r="4101">
          <cell r="A4101" t="str">
            <v>Divisópolis</v>
          </cell>
        </row>
        <row r="4102">
          <cell r="A4102" t="str">
            <v>Divisópolis</v>
          </cell>
        </row>
        <row r="4103">
          <cell r="A4103" t="str">
            <v>Divisópolis</v>
          </cell>
        </row>
        <row r="4104">
          <cell r="A4104" t="str">
            <v>Divisópolis</v>
          </cell>
        </row>
        <row r="4105">
          <cell r="A4105" t="str">
            <v>Divisópolis</v>
          </cell>
        </row>
        <row r="4106">
          <cell r="A4106" t="str">
            <v>Divisópolis</v>
          </cell>
        </row>
        <row r="4107">
          <cell r="A4107" t="str">
            <v>Divisópolis</v>
          </cell>
        </row>
        <row r="4108">
          <cell r="A4108" t="str">
            <v>Divisópolis</v>
          </cell>
        </row>
        <row r="4109">
          <cell r="A4109" t="str">
            <v>Divisópolis</v>
          </cell>
        </row>
        <row r="4110">
          <cell r="A4110" t="str">
            <v>Dom Cavati</v>
          </cell>
        </row>
        <row r="4111">
          <cell r="A4111" t="str">
            <v>Dom Cavati</v>
          </cell>
        </row>
        <row r="4112">
          <cell r="A4112" t="str">
            <v>Dom Cavati</v>
          </cell>
        </row>
        <row r="4113">
          <cell r="A4113" t="str">
            <v>Dom Cavati</v>
          </cell>
        </row>
        <row r="4114">
          <cell r="A4114" t="str">
            <v>Dom Cavati</v>
          </cell>
        </row>
        <row r="4115">
          <cell r="A4115" t="str">
            <v>Dom Cavati</v>
          </cell>
        </row>
        <row r="4116">
          <cell r="A4116" t="str">
            <v>Dom Cavati</v>
          </cell>
        </row>
        <row r="4117">
          <cell r="A4117" t="str">
            <v>Dom Cavati</v>
          </cell>
        </row>
        <row r="4118">
          <cell r="A4118" t="str">
            <v>Dom Cavati</v>
          </cell>
        </row>
        <row r="4119">
          <cell r="A4119" t="str">
            <v>Dom Cavati</v>
          </cell>
        </row>
        <row r="4120">
          <cell r="A4120" t="str">
            <v>Dom Cavati</v>
          </cell>
        </row>
        <row r="4121">
          <cell r="A4121" t="str">
            <v>Dom Cavati</v>
          </cell>
        </row>
        <row r="4122">
          <cell r="A4122" t="str">
            <v>Dom Cavati</v>
          </cell>
        </row>
        <row r="4123">
          <cell r="A4123" t="str">
            <v>Dom Cavati</v>
          </cell>
        </row>
        <row r="4124">
          <cell r="A4124" t="str">
            <v>Dom Cavati</v>
          </cell>
        </row>
        <row r="4125">
          <cell r="A4125" t="str">
            <v>Dom Cavati</v>
          </cell>
        </row>
        <row r="4126">
          <cell r="A4126" t="str">
            <v>Dom Cavati</v>
          </cell>
        </row>
        <row r="4127">
          <cell r="A4127" t="str">
            <v>Dom Cavati</v>
          </cell>
        </row>
        <row r="4128">
          <cell r="A4128" t="str">
            <v>Dom Cavati</v>
          </cell>
        </row>
        <row r="4129">
          <cell r="A4129" t="str">
            <v>Dom Cavati</v>
          </cell>
        </row>
        <row r="4130">
          <cell r="A4130" t="str">
            <v>Dom Cavati</v>
          </cell>
        </row>
        <row r="4131">
          <cell r="A4131" t="str">
            <v>Dom Cavati</v>
          </cell>
        </row>
        <row r="4132">
          <cell r="A4132" t="str">
            <v>Dom Cavati</v>
          </cell>
        </row>
        <row r="4133">
          <cell r="A4133" t="str">
            <v>Dom Cavati</v>
          </cell>
        </row>
        <row r="4134">
          <cell r="A4134" t="str">
            <v>Dom Joaquim</v>
          </cell>
        </row>
        <row r="4135">
          <cell r="A4135" t="str">
            <v>Dom Joaquim</v>
          </cell>
        </row>
        <row r="4136">
          <cell r="A4136" t="str">
            <v>Dom Joaquim</v>
          </cell>
        </row>
        <row r="4137">
          <cell r="A4137" t="str">
            <v>Dom Joaquim</v>
          </cell>
        </row>
        <row r="4138">
          <cell r="A4138" t="str">
            <v>Dom Joaquim</v>
          </cell>
        </row>
        <row r="4139">
          <cell r="A4139" t="str">
            <v>Dom Joaquim</v>
          </cell>
        </row>
        <row r="4140">
          <cell r="A4140" t="str">
            <v>Dom Joaquim</v>
          </cell>
        </row>
        <row r="4141">
          <cell r="A4141" t="str">
            <v>Dom Joaquim</v>
          </cell>
        </row>
        <row r="4142">
          <cell r="A4142" t="str">
            <v>Dom Joaquim</v>
          </cell>
        </row>
        <row r="4143">
          <cell r="A4143" t="str">
            <v>Dom Joaquim</v>
          </cell>
        </row>
        <row r="4144">
          <cell r="A4144" t="str">
            <v>Dom Joaquim</v>
          </cell>
        </row>
        <row r="4145">
          <cell r="A4145" t="str">
            <v>Dom Joaquim</v>
          </cell>
        </row>
        <row r="4146">
          <cell r="A4146" t="str">
            <v>Dom Joaquim</v>
          </cell>
        </row>
        <row r="4147">
          <cell r="A4147" t="str">
            <v>Dom Joaquim</v>
          </cell>
        </row>
        <row r="4148">
          <cell r="A4148" t="str">
            <v>Dom Joaquim</v>
          </cell>
        </row>
        <row r="4149">
          <cell r="A4149" t="str">
            <v>Dom Joaquim</v>
          </cell>
        </row>
        <row r="4150">
          <cell r="A4150" t="str">
            <v>Dom Joaquim</v>
          </cell>
        </row>
        <row r="4151">
          <cell r="A4151" t="str">
            <v>Dom Joaquim</v>
          </cell>
        </row>
        <row r="4152">
          <cell r="A4152" t="str">
            <v>Dom Joaquim</v>
          </cell>
        </row>
        <row r="4153">
          <cell r="A4153" t="str">
            <v>Dom Joaquim</v>
          </cell>
        </row>
        <row r="4154">
          <cell r="A4154" t="str">
            <v>Dom Joaquim</v>
          </cell>
        </row>
        <row r="4155">
          <cell r="A4155" t="str">
            <v>Dom Joaquim</v>
          </cell>
        </row>
        <row r="4156">
          <cell r="A4156" t="str">
            <v>Dom Joaquim</v>
          </cell>
        </row>
        <row r="4157">
          <cell r="A4157" t="str">
            <v>Dom Joaquim</v>
          </cell>
        </row>
        <row r="4158">
          <cell r="A4158" t="str">
            <v>Dom Silvério</v>
          </cell>
        </row>
        <row r="4159">
          <cell r="A4159" t="str">
            <v>Dom Silvério</v>
          </cell>
        </row>
        <row r="4160">
          <cell r="A4160" t="str">
            <v>Dom Silvério</v>
          </cell>
        </row>
        <row r="4161">
          <cell r="A4161" t="str">
            <v>Dom Silvério</v>
          </cell>
        </row>
        <row r="4162">
          <cell r="A4162" t="str">
            <v>Dom Silvério</v>
          </cell>
        </row>
        <row r="4163">
          <cell r="A4163" t="str">
            <v>Dom Silvério</v>
          </cell>
        </row>
        <row r="4164">
          <cell r="A4164" t="str">
            <v>Dom Silvério</v>
          </cell>
        </row>
        <row r="4165">
          <cell r="A4165" t="str">
            <v>Dom Silvério</v>
          </cell>
        </row>
        <row r="4166">
          <cell r="A4166" t="str">
            <v>Dom Silvério</v>
          </cell>
        </row>
        <row r="4167">
          <cell r="A4167" t="str">
            <v>Dom Silvério</v>
          </cell>
        </row>
        <row r="4168">
          <cell r="A4168" t="str">
            <v>Dom Silvério</v>
          </cell>
        </row>
        <row r="4169">
          <cell r="A4169" t="str">
            <v>Dom Silvério</v>
          </cell>
        </row>
        <row r="4170">
          <cell r="A4170" t="str">
            <v>Dom Silvério</v>
          </cell>
        </row>
        <row r="4171">
          <cell r="A4171" t="str">
            <v>Dom Silvério</v>
          </cell>
        </row>
        <row r="4172">
          <cell r="A4172" t="str">
            <v>Dom Silvério</v>
          </cell>
        </row>
        <row r="4173">
          <cell r="A4173" t="str">
            <v>Dom Silvério</v>
          </cell>
        </row>
        <row r="4174">
          <cell r="A4174" t="str">
            <v>Dom Silvério</v>
          </cell>
        </row>
        <row r="4175">
          <cell r="A4175" t="str">
            <v>Dom Silvério</v>
          </cell>
        </row>
        <row r="4176">
          <cell r="A4176" t="str">
            <v>Dom Silvério</v>
          </cell>
        </row>
        <row r="4177">
          <cell r="A4177" t="str">
            <v>Dom Silvério</v>
          </cell>
        </row>
        <row r="4178">
          <cell r="A4178" t="str">
            <v>Dom Silvério</v>
          </cell>
        </row>
        <row r="4179">
          <cell r="A4179" t="str">
            <v>Dom Silvério</v>
          </cell>
        </row>
        <row r="4180">
          <cell r="A4180" t="str">
            <v>Dom Silvério</v>
          </cell>
        </row>
        <row r="4181">
          <cell r="A4181" t="str">
            <v>Dom Silvério</v>
          </cell>
        </row>
        <row r="4182">
          <cell r="A4182" t="str">
            <v>Dona Eusébia</v>
          </cell>
        </row>
        <row r="4183">
          <cell r="A4183" t="str">
            <v>Dona Eusébia</v>
          </cell>
        </row>
        <row r="4184">
          <cell r="A4184" t="str">
            <v>Dona Eusébia</v>
          </cell>
        </row>
        <row r="4185">
          <cell r="A4185" t="str">
            <v>Dona Eusébia</v>
          </cell>
        </row>
        <row r="4186">
          <cell r="A4186" t="str">
            <v>Dona Eusébia</v>
          </cell>
        </row>
        <row r="4187">
          <cell r="A4187" t="str">
            <v>Dona Eusébia</v>
          </cell>
        </row>
        <row r="4188">
          <cell r="A4188" t="str">
            <v>Dona Eusébia</v>
          </cell>
        </row>
        <row r="4189">
          <cell r="A4189" t="str">
            <v>Dona Eusébia</v>
          </cell>
        </row>
        <row r="4190">
          <cell r="A4190" t="str">
            <v>Dona Eusébia</v>
          </cell>
        </row>
        <row r="4191">
          <cell r="A4191" t="str">
            <v>Dona Eusébia</v>
          </cell>
        </row>
        <row r="4192">
          <cell r="A4192" t="str">
            <v>Dona Eusébia</v>
          </cell>
        </row>
        <row r="4193">
          <cell r="A4193" t="str">
            <v>Dona Eusébia</v>
          </cell>
        </row>
        <row r="4194">
          <cell r="A4194" t="str">
            <v>Dona Eusébia</v>
          </cell>
        </row>
        <row r="4195">
          <cell r="A4195" t="str">
            <v>Dona Eusébia</v>
          </cell>
        </row>
        <row r="4196">
          <cell r="A4196" t="str">
            <v>Dona Eusébia</v>
          </cell>
        </row>
        <row r="4197">
          <cell r="A4197" t="str">
            <v>Dona Eusébia</v>
          </cell>
        </row>
        <row r="4198">
          <cell r="A4198" t="str">
            <v>Dona Eusébia</v>
          </cell>
        </row>
        <row r="4199">
          <cell r="A4199" t="str">
            <v>Dona Eusébia</v>
          </cell>
        </row>
        <row r="4200">
          <cell r="A4200" t="str">
            <v>Dona Eusébia</v>
          </cell>
        </row>
        <row r="4201">
          <cell r="A4201" t="str">
            <v>Dona Eusébia</v>
          </cell>
        </row>
        <row r="4202">
          <cell r="A4202" t="str">
            <v>Dona Eusébia</v>
          </cell>
        </row>
        <row r="4203">
          <cell r="A4203" t="str">
            <v>Dona Eusébia</v>
          </cell>
        </row>
        <row r="4204">
          <cell r="A4204" t="str">
            <v>Dona Eusébia</v>
          </cell>
        </row>
        <row r="4205">
          <cell r="A4205" t="str">
            <v>Dona Eusébia</v>
          </cell>
        </row>
        <row r="4206">
          <cell r="A4206" t="str">
            <v>Dores do Indaiá</v>
          </cell>
        </row>
        <row r="4207">
          <cell r="A4207" t="str">
            <v>Dores do Indaiá</v>
          </cell>
        </row>
        <row r="4208">
          <cell r="A4208" t="str">
            <v>Dores do Indaiá</v>
          </cell>
        </row>
        <row r="4209">
          <cell r="A4209" t="str">
            <v>Dores do Indaiá</v>
          </cell>
        </row>
        <row r="4210">
          <cell r="A4210" t="str">
            <v>Dores do Indaiá</v>
          </cell>
        </row>
        <row r="4211">
          <cell r="A4211" t="str">
            <v>Dores do Indaiá</v>
          </cell>
        </row>
        <row r="4212">
          <cell r="A4212" t="str">
            <v>Dores do Indaiá</v>
          </cell>
        </row>
        <row r="4213">
          <cell r="A4213" t="str">
            <v>Dores do Indaiá</v>
          </cell>
        </row>
        <row r="4214">
          <cell r="A4214" t="str">
            <v>Dores do Indaiá</v>
          </cell>
        </row>
        <row r="4215">
          <cell r="A4215" t="str">
            <v>Dores do Indaiá</v>
          </cell>
        </row>
        <row r="4216">
          <cell r="A4216" t="str">
            <v>Dores do Indaiá</v>
          </cell>
        </row>
        <row r="4217">
          <cell r="A4217" t="str">
            <v>Dores do Indaiá</v>
          </cell>
        </row>
        <row r="4218">
          <cell r="A4218" t="str">
            <v>Dores do Indaiá</v>
          </cell>
        </row>
        <row r="4219">
          <cell r="A4219" t="str">
            <v>Dores do Indaiá</v>
          </cell>
        </row>
        <row r="4220">
          <cell r="A4220" t="str">
            <v>Dores do Indaiá</v>
          </cell>
        </row>
        <row r="4221">
          <cell r="A4221" t="str">
            <v>Dores do Indaiá</v>
          </cell>
        </row>
        <row r="4222">
          <cell r="A4222" t="str">
            <v>Dores do Indaiá</v>
          </cell>
        </row>
        <row r="4223">
          <cell r="A4223" t="str">
            <v>Dores do Indaiá</v>
          </cell>
        </row>
        <row r="4224">
          <cell r="A4224" t="str">
            <v>Dores do Indaiá</v>
          </cell>
        </row>
        <row r="4225">
          <cell r="A4225" t="str">
            <v>Dores do Indaiá</v>
          </cell>
        </row>
        <row r="4226">
          <cell r="A4226" t="str">
            <v>Dores do Indaiá</v>
          </cell>
        </row>
        <row r="4227">
          <cell r="A4227" t="str">
            <v>Dores do Indaiá</v>
          </cell>
        </row>
        <row r="4228">
          <cell r="A4228" t="str">
            <v>Dores do Indaiá</v>
          </cell>
        </row>
        <row r="4229">
          <cell r="A4229" t="str">
            <v>Dores do Indaiá</v>
          </cell>
        </row>
        <row r="4230">
          <cell r="A4230" t="str">
            <v>Dores do Turvo</v>
          </cell>
        </row>
        <row r="4231">
          <cell r="A4231" t="str">
            <v>Dores do Turvo</v>
          </cell>
        </row>
        <row r="4232">
          <cell r="A4232" t="str">
            <v>Dores do Turvo</v>
          </cell>
        </row>
        <row r="4233">
          <cell r="A4233" t="str">
            <v>Dores do Turvo</v>
          </cell>
        </row>
        <row r="4234">
          <cell r="A4234" t="str">
            <v>Dores do Turvo</v>
          </cell>
        </row>
        <row r="4235">
          <cell r="A4235" t="str">
            <v>Dores do Turvo</v>
          </cell>
        </row>
        <row r="4236">
          <cell r="A4236" t="str">
            <v>Dores do Turvo</v>
          </cell>
        </row>
        <row r="4237">
          <cell r="A4237" t="str">
            <v>Dores do Turvo</v>
          </cell>
        </row>
        <row r="4238">
          <cell r="A4238" t="str">
            <v>Dores do Turvo</v>
          </cell>
        </row>
        <row r="4239">
          <cell r="A4239" t="str">
            <v>Dores do Turvo</v>
          </cell>
        </row>
        <row r="4240">
          <cell r="A4240" t="str">
            <v>Dores do Turvo</v>
          </cell>
        </row>
        <row r="4241">
          <cell r="A4241" t="str">
            <v>Dores do Turvo</v>
          </cell>
        </row>
        <row r="4242">
          <cell r="A4242" t="str">
            <v>Dores do Turvo</v>
          </cell>
        </row>
        <row r="4243">
          <cell r="A4243" t="str">
            <v>Dores do Turvo</v>
          </cell>
        </row>
        <row r="4244">
          <cell r="A4244" t="str">
            <v>Dores do Turvo</v>
          </cell>
        </row>
        <row r="4245">
          <cell r="A4245" t="str">
            <v>Dores do Turvo</v>
          </cell>
        </row>
        <row r="4246">
          <cell r="A4246" t="str">
            <v>Dores do Turvo</v>
          </cell>
        </row>
        <row r="4247">
          <cell r="A4247" t="str">
            <v>Dores do Turvo</v>
          </cell>
        </row>
        <row r="4248">
          <cell r="A4248" t="str">
            <v>Dores do Turvo</v>
          </cell>
        </row>
        <row r="4249">
          <cell r="A4249" t="str">
            <v>Dores do Turvo</v>
          </cell>
        </row>
        <row r="4250">
          <cell r="A4250" t="str">
            <v>Dores do Turvo</v>
          </cell>
        </row>
        <row r="4251">
          <cell r="A4251" t="str">
            <v>Dores do Turvo</v>
          </cell>
        </row>
        <row r="4252">
          <cell r="A4252" t="str">
            <v>Dores do Turvo</v>
          </cell>
        </row>
        <row r="4253">
          <cell r="A4253" t="str">
            <v>Dores do Turvo</v>
          </cell>
        </row>
        <row r="4254">
          <cell r="A4254" t="str">
            <v>Durandé</v>
          </cell>
        </row>
        <row r="4255">
          <cell r="A4255" t="str">
            <v>Durandé</v>
          </cell>
        </row>
        <row r="4256">
          <cell r="A4256" t="str">
            <v>Durandé</v>
          </cell>
        </row>
        <row r="4257">
          <cell r="A4257" t="str">
            <v>Durandé</v>
          </cell>
        </row>
        <row r="4258">
          <cell r="A4258" t="str">
            <v>Durandé</v>
          </cell>
        </row>
        <row r="4259">
          <cell r="A4259" t="str">
            <v>Durandé</v>
          </cell>
        </row>
        <row r="4260">
          <cell r="A4260" t="str">
            <v>Durandé</v>
          </cell>
        </row>
        <row r="4261">
          <cell r="A4261" t="str">
            <v>Durandé</v>
          </cell>
        </row>
        <row r="4262">
          <cell r="A4262" t="str">
            <v>Durandé</v>
          </cell>
        </row>
        <row r="4263">
          <cell r="A4263" t="str">
            <v>Durandé</v>
          </cell>
        </row>
        <row r="4264">
          <cell r="A4264" t="str">
            <v>Durandé</v>
          </cell>
        </row>
        <row r="4265">
          <cell r="A4265" t="str">
            <v>Durandé</v>
          </cell>
        </row>
        <row r="4266">
          <cell r="A4266" t="str">
            <v>Durandé</v>
          </cell>
        </row>
        <row r="4267">
          <cell r="A4267" t="str">
            <v>Durandé</v>
          </cell>
        </row>
        <row r="4268">
          <cell r="A4268" t="str">
            <v>Durandé</v>
          </cell>
        </row>
        <row r="4269">
          <cell r="A4269" t="str">
            <v>Durandé</v>
          </cell>
        </row>
        <row r="4270">
          <cell r="A4270" t="str">
            <v>Durandé</v>
          </cell>
        </row>
        <row r="4271">
          <cell r="A4271" t="str">
            <v>Durandé</v>
          </cell>
        </row>
        <row r="4272">
          <cell r="A4272" t="str">
            <v>Durandé</v>
          </cell>
        </row>
        <row r="4273">
          <cell r="A4273" t="str">
            <v>Durandé</v>
          </cell>
        </row>
        <row r="4274">
          <cell r="A4274" t="str">
            <v>Durandé</v>
          </cell>
        </row>
        <row r="4275">
          <cell r="A4275" t="str">
            <v>Durandé</v>
          </cell>
        </row>
        <row r="4276">
          <cell r="A4276" t="str">
            <v>Durandé</v>
          </cell>
        </row>
        <row r="4277">
          <cell r="A4277" t="str">
            <v>Durandé</v>
          </cell>
        </row>
        <row r="4278">
          <cell r="A4278" t="str">
            <v>Engenheiro Caldas</v>
          </cell>
        </row>
        <row r="4279">
          <cell r="A4279" t="str">
            <v>Engenheiro Caldas</v>
          </cell>
        </row>
        <row r="4280">
          <cell r="A4280" t="str">
            <v>Engenheiro Caldas</v>
          </cell>
        </row>
        <row r="4281">
          <cell r="A4281" t="str">
            <v>Engenheiro Caldas</v>
          </cell>
        </row>
        <row r="4282">
          <cell r="A4282" t="str">
            <v>Engenheiro Caldas</v>
          </cell>
        </row>
        <row r="4283">
          <cell r="A4283" t="str">
            <v>Engenheiro Caldas</v>
          </cell>
        </row>
        <row r="4284">
          <cell r="A4284" t="str">
            <v>Engenheiro Caldas</v>
          </cell>
        </row>
        <row r="4285">
          <cell r="A4285" t="str">
            <v>Engenheiro Caldas</v>
          </cell>
        </row>
        <row r="4286">
          <cell r="A4286" t="str">
            <v>Engenheiro Caldas</v>
          </cell>
        </row>
        <row r="4287">
          <cell r="A4287" t="str">
            <v>Engenheiro Caldas</v>
          </cell>
        </row>
        <row r="4288">
          <cell r="A4288" t="str">
            <v>Engenheiro Caldas</v>
          </cell>
        </row>
        <row r="4289">
          <cell r="A4289" t="str">
            <v>Engenheiro Caldas</v>
          </cell>
        </row>
        <row r="4290">
          <cell r="A4290" t="str">
            <v>Engenheiro Caldas</v>
          </cell>
        </row>
        <row r="4291">
          <cell r="A4291" t="str">
            <v>Engenheiro Caldas</v>
          </cell>
        </row>
        <row r="4292">
          <cell r="A4292" t="str">
            <v>Engenheiro Caldas</v>
          </cell>
        </row>
        <row r="4293">
          <cell r="A4293" t="str">
            <v>Engenheiro Caldas</v>
          </cell>
        </row>
        <row r="4294">
          <cell r="A4294" t="str">
            <v>Engenheiro Caldas</v>
          </cell>
        </row>
        <row r="4295">
          <cell r="A4295" t="str">
            <v>Engenheiro Caldas</v>
          </cell>
        </row>
        <row r="4296">
          <cell r="A4296" t="str">
            <v>Engenheiro Caldas</v>
          </cell>
        </row>
        <row r="4297">
          <cell r="A4297" t="str">
            <v>Engenheiro Caldas</v>
          </cell>
        </row>
        <row r="4298">
          <cell r="A4298" t="str">
            <v>Engenheiro Caldas</v>
          </cell>
        </row>
        <row r="4299">
          <cell r="A4299" t="str">
            <v>Engenheiro Caldas</v>
          </cell>
        </row>
        <row r="4300">
          <cell r="A4300" t="str">
            <v>Engenheiro Caldas</v>
          </cell>
        </row>
        <row r="4301">
          <cell r="A4301" t="str">
            <v>Engenheiro Caldas</v>
          </cell>
        </row>
        <row r="4302">
          <cell r="A4302" t="str">
            <v>Engenheiro Navarro</v>
          </cell>
        </row>
        <row r="4303">
          <cell r="A4303" t="str">
            <v>Engenheiro Navarro</v>
          </cell>
        </row>
        <row r="4304">
          <cell r="A4304" t="str">
            <v>Engenheiro Navarro</v>
          </cell>
        </row>
        <row r="4305">
          <cell r="A4305" t="str">
            <v>Engenheiro Navarro</v>
          </cell>
        </row>
        <row r="4306">
          <cell r="A4306" t="str">
            <v>Engenheiro Navarro</v>
          </cell>
        </row>
        <row r="4307">
          <cell r="A4307" t="str">
            <v>Engenheiro Navarro</v>
          </cell>
        </row>
        <row r="4308">
          <cell r="A4308" t="str">
            <v>Engenheiro Navarro</v>
          </cell>
        </row>
        <row r="4309">
          <cell r="A4309" t="str">
            <v>Engenheiro Navarro</v>
          </cell>
        </row>
        <row r="4310">
          <cell r="A4310" t="str">
            <v>Engenheiro Navarro</v>
          </cell>
        </row>
        <row r="4311">
          <cell r="A4311" t="str">
            <v>Engenheiro Navarro</v>
          </cell>
        </row>
        <row r="4312">
          <cell r="A4312" t="str">
            <v>Engenheiro Navarro</v>
          </cell>
        </row>
        <row r="4313">
          <cell r="A4313" t="str">
            <v>Engenheiro Navarro</v>
          </cell>
        </row>
        <row r="4314">
          <cell r="A4314" t="str">
            <v>Engenheiro Navarro</v>
          </cell>
        </row>
        <row r="4315">
          <cell r="A4315" t="str">
            <v>Engenheiro Navarro</v>
          </cell>
        </row>
        <row r="4316">
          <cell r="A4316" t="str">
            <v>Engenheiro Navarro</v>
          </cell>
        </row>
        <row r="4317">
          <cell r="A4317" t="str">
            <v>Engenheiro Navarro</v>
          </cell>
        </row>
        <row r="4318">
          <cell r="A4318" t="str">
            <v>Engenheiro Navarro</v>
          </cell>
        </row>
        <row r="4319">
          <cell r="A4319" t="str">
            <v>Engenheiro Navarro</v>
          </cell>
        </row>
        <row r="4320">
          <cell r="A4320" t="str">
            <v>Engenheiro Navarro</v>
          </cell>
        </row>
        <row r="4321">
          <cell r="A4321" t="str">
            <v>Engenheiro Navarro</v>
          </cell>
        </row>
        <row r="4322">
          <cell r="A4322" t="str">
            <v>Engenheiro Navarro</v>
          </cell>
        </row>
        <row r="4323">
          <cell r="A4323" t="str">
            <v>Engenheiro Navarro</v>
          </cell>
        </row>
        <row r="4324">
          <cell r="A4324" t="str">
            <v>Engenheiro Navarro</v>
          </cell>
        </row>
        <row r="4325">
          <cell r="A4325" t="str">
            <v>Engenheiro Navarro</v>
          </cell>
        </row>
        <row r="4326">
          <cell r="A4326" t="str">
            <v>Entre Folhas</v>
          </cell>
        </row>
        <row r="4327">
          <cell r="A4327" t="str">
            <v>Entre Folhas</v>
          </cell>
        </row>
        <row r="4328">
          <cell r="A4328" t="str">
            <v>Entre Folhas</v>
          </cell>
        </row>
        <row r="4329">
          <cell r="A4329" t="str">
            <v>Entre Folhas</v>
          </cell>
        </row>
        <row r="4330">
          <cell r="A4330" t="str">
            <v>Entre Folhas</v>
          </cell>
        </row>
        <row r="4331">
          <cell r="A4331" t="str">
            <v>Entre Folhas</v>
          </cell>
        </row>
        <row r="4332">
          <cell r="A4332" t="str">
            <v>Entre Folhas</v>
          </cell>
        </row>
        <row r="4333">
          <cell r="A4333" t="str">
            <v>Entre Folhas</v>
          </cell>
        </row>
        <row r="4334">
          <cell r="A4334" t="str">
            <v>Entre Folhas</v>
          </cell>
        </row>
        <row r="4335">
          <cell r="A4335" t="str">
            <v>Entre Folhas</v>
          </cell>
        </row>
        <row r="4336">
          <cell r="A4336" t="str">
            <v>Entre Folhas</v>
          </cell>
        </row>
        <row r="4337">
          <cell r="A4337" t="str">
            <v>Entre Folhas</v>
          </cell>
        </row>
        <row r="4338">
          <cell r="A4338" t="str">
            <v>Entre Folhas</v>
          </cell>
        </row>
        <row r="4339">
          <cell r="A4339" t="str">
            <v>Entre Folhas</v>
          </cell>
        </row>
        <row r="4340">
          <cell r="A4340" t="str">
            <v>Entre Folhas</v>
          </cell>
        </row>
        <row r="4341">
          <cell r="A4341" t="str">
            <v>Entre Folhas</v>
          </cell>
        </row>
        <row r="4342">
          <cell r="A4342" t="str">
            <v>Entre Folhas</v>
          </cell>
        </row>
        <row r="4343">
          <cell r="A4343" t="str">
            <v>Entre Folhas</v>
          </cell>
        </row>
        <row r="4344">
          <cell r="A4344" t="str">
            <v>Entre Folhas</v>
          </cell>
        </row>
        <row r="4345">
          <cell r="A4345" t="str">
            <v>Entre Folhas</v>
          </cell>
        </row>
        <row r="4346">
          <cell r="A4346" t="str">
            <v>Entre Folhas</v>
          </cell>
        </row>
        <row r="4347">
          <cell r="A4347" t="str">
            <v>Entre Folhas</v>
          </cell>
        </row>
        <row r="4348">
          <cell r="A4348" t="str">
            <v>Entre Folhas</v>
          </cell>
        </row>
        <row r="4349">
          <cell r="A4349" t="str">
            <v>Entre Folhas</v>
          </cell>
        </row>
        <row r="4350">
          <cell r="A4350" t="str">
            <v>Entre Rios de Minas</v>
          </cell>
        </row>
        <row r="4351">
          <cell r="A4351" t="str">
            <v>Entre Rios de Minas</v>
          </cell>
        </row>
        <row r="4352">
          <cell r="A4352" t="str">
            <v>Entre Rios de Minas</v>
          </cell>
        </row>
        <row r="4353">
          <cell r="A4353" t="str">
            <v>Entre Rios de Minas</v>
          </cell>
        </row>
        <row r="4354">
          <cell r="A4354" t="str">
            <v>Entre Rios de Minas</v>
          </cell>
        </row>
        <row r="4355">
          <cell r="A4355" t="str">
            <v>Entre Rios de Minas</v>
          </cell>
        </row>
        <row r="4356">
          <cell r="A4356" t="str">
            <v>Entre Rios de Minas</v>
          </cell>
        </row>
        <row r="4357">
          <cell r="A4357" t="str">
            <v>Entre Rios de Minas</v>
          </cell>
        </row>
        <row r="4358">
          <cell r="A4358" t="str">
            <v>Entre Rios de Minas</v>
          </cell>
        </row>
        <row r="4359">
          <cell r="A4359" t="str">
            <v>Entre Rios de Minas</v>
          </cell>
        </row>
        <row r="4360">
          <cell r="A4360" t="str">
            <v>Entre Rios de Minas</v>
          </cell>
        </row>
        <row r="4361">
          <cell r="A4361" t="str">
            <v>Entre Rios de Minas</v>
          </cell>
        </row>
        <row r="4362">
          <cell r="A4362" t="str">
            <v>Entre Rios de Minas</v>
          </cell>
        </row>
        <row r="4363">
          <cell r="A4363" t="str">
            <v>Entre Rios de Minas</v>
          </cell>
        </row>
        <row r="4364">
          <cell r="A4364" t="str">
            <v>Entre Rios de Minas</v>
          </cell>
        </row>
        <row r="4365">
          <cell r="A4365" t="str">
            <v>Entre Rios de Minas</v>
          </cell>
        </row>
        <row r="4366">
          <cell r="A4366" t="str">
            <v>Entre Rios de Minas</v>
          </cell>
        </row>
        <row r="4367">
          <cell r="A4367" t="str">
            <v>Entre Rios de Minas</v>
          </cell>
        </row>
        <row r="4368">
          <cell r="A4368" t="str">
            <v>Entre Rios de Minas</v>
          </cell>
        </row>
        <row r="4369">
          <cell r="A4369" t="str">
            <v>Entre Rios de Minas</v>
          </cell>
        </row>
        <row r="4370">
          <cell r="A4370" t="str">
            <v>Entre Rios de Minas</v>
          </cell>
        </row>
        <row r="4371">
          <cell r="A4371" t="str">
            <v>Entre Rios de Minas</v>
          </cell>
        </row>
        <row r="4372">
          <cell r="A4372" t="str">
            <v>Entre Rios de Minas</v>
          </cell>
        </row>
        <row r="4373">
          <cell r="A4373" t="str">
            <v>Entre Rios de Minas</v>
          </cell>
        </row>
        <row r="4374">
          <cell r="A4374" t="str">
            <v>Ervália</v>
          </cell>
        </row>
        <row r="4375">
          <cell r="A4375" t="str">
            <v>Ervália</v>
          </cell>
        </row>
        <row r="4376">
          <cell r="A4376" t="str">
            <v>Ervália</v>
          </cell>
        </row>
        <row r="4377">
          <cell r="A4377" t="str">
            <v>Ervália</v>
          </cell>
        </row>
        <row r="4378">
          <cell r="A4378" t="str">
            <v>Ervália</v>
          </cell>
        </row>
        <row r="4379">
          <cell r="A4379" t="str">
            <v>Ervália</v>
          </cell>
        </row>
        <row r="4380">
          <cell r="A4380" t="str">
            <v>Ervália</v>
          </cell>
        </row>
        <row r="4381">
          <cell r="A4381" t="str">
            <v>Ervália</v>
          </cell>
        </row>
        <row r="4382">
          <cell r="A4382" t="str">
            <v>Ervália</v>
          </cell>
        </row>
        <row r="4383">
          <cell r="A4383" t="str">
            <v>Ervália</v>
          </cell>
        </row>
        <row r="4384">
          <cell r="A4384" t="str">
            <v>Ervália</v>
          </cell>
        </row>
        <row r="4385">
          <cell r="A4385" t="str">
            <v>Ervália</v>
          </cell>
        </row>
        <row r="4386">
          <cell r="A4386" t="str">
            <v>Ervália</v>
          </cell>
        </row>
        <row r="4387">
          <cell r="A4387" t="str">
            <v>Ervália</v>
          </cell>
        </row>
        <row r="4388">
          <cell r="A4388" t="str">
            <v>Ervália</v>
          </cell>
        </row>
        <row r="4389">
          <cell r="A4389" t="str">
            <v>Ervália</v>
          </cell>
        </row>
        <row r="4390">
          <cell r="A4390" t="str">
            <v>Ervália</v>
          </cell>
        </row>
        <row r="4391">
          <cell r="A4391" t="str">
            <v>Ervália</v>
          </cell>
        </row>
        <row r="4392">
          <cell r="A4392" t="str">
            <v>Ervália</v>
          </cell>
        </row>
        <row r="4393">
          <cell r="A4393" t="str">
            <v>Ervália</v>
          </cell>
        </row>
        <row r="4394">
          <cell r="A4394" t="str">
            <v>Ervália</v>
          </cell>
        </row>
        <row r="4395">
          <cell r="A4395" t="str">
            <v>Ervália</v>
          </cell>
        </row>
        <row r="4396">
          <cell r="A4396" t="str">
            <v>Ervália</v>
          </cell>
        </row>
        <row r="4397">
          <cell r="A4397" t="str">
            <v>Ervália</v>
          </cell>
        </row>
        <row r="4398">
          <cell r="A4398" t="str">
            <v>Esmeraldas</v>
          </cell>
        </row>
        <row r="4399">
          <cell r="A4399" t="str">
            <v>Esmeraldas</v>
          </cell>
        </row>
        <row r="4400">
          <cell r="A4400" t="str">
            <v>Esmeraldas</v>
          </cell>
        </row>
        <row r="4401">
          <cell r="A4401" t="str">
            <v>Esmeraldas</v>
          </cell>
        </row>
        <row r="4402">
          <cell r="A4402" t="str">
            <v>Esmeraldas</v>
          </cell>
        </row>
        <row r="4403">
          <cell r="A4403" t="str">
            <v>Esmeraldas</v>
          </cell>
        </row>
        <row r="4404">
          <cell r="A4404" t="str">
            <v>Esmeraldas</v>
          </cell>
        </row>
        <row r="4405">
          <cell r="A4405" t="str">
            <v>Esmeraldas</v>
          </cell>
        </row>
        <row r="4406">
          <cell r="A4406" t="str">
            <v>Esmeraldas</v>
          </cell>
        </row>
        <row r="4407">
          <cell r="A4407" t="str">
            <v>Esmeraldas</v>
          </cell>
        </row>
        <row r="4408">
          <cell r="A4408" t="str">
            <v>Esmeraldas</v>
          </cell>
        </row>
        <row r="4409">
          <cell r="A4409" t="str">
            <v>Esmeraldas</v>
          </cell>
        </row>
        <row r="4410">
          <cell r="A4410" t="str">
            <v>Esmeraldas</v>
          </cell>
        </row>
        <row r="4411">
          <cell r="A4411" t="str">
            <v>Esmeraldas</v>
          </cell>
        </row>
        <row r="4412">
          <cell r="A4412" t="str">
            <v>Esmeraldas</v>
          </cell>
        </row>
        <row r="4413">
          <cell r="A4413" t="str">
            <v>Esmeraldas</v>
          </cell>
        </row>
        <row r="4414">
          <cell r="A4414" t="str">
            <v>Esmeraldas</v>
          </cell>
        </row>
        <row r="4415">
          <cell r="A4415" t="str">
            <v>Esmeraldas</v>
          </cell>
        </row>
        <row r="4416">
          <cell r="A4416" t="str">
            <v>Esmeraldas</v>
          </cell>
        </row>
        <row r="4417">
          <cell r="A4417" t="str">
            <v>Esmeraldas</v>
          </cell>
        </row>
        <row r="4418">
          <cell r="A4418" t="str">
            <v>Esmeraldas</v>
          </cell>
        </row>
        <row r="4419">
          <cell r="A4419" t="str">
            <v>Esmeraldas</v>
          </cell>
        </row>
        <row r="4420">
          <cell r="A4420" t="str">
            <v>Esmeraldas</v>
          </cell>
        </row>
        <row r="4421">
          <cell r="A4421" t="str">
            <v>Esmeraldas</v>
          </cell>
        </row>
        <row r="4422">
          <cell r="A4422" t="str">
            <v>Espera Feliz</v>
          </cell>
        </row>
        <row r="4423">
          <cell r="A4423" t="str">
            <v>Espera Feliz</v>
          </cell>
        </row>
        <row r="4424">
          <cell r="A4424" t="str">
            <v>Espera Feliz</v>
          </cell>
        </row>
        <row r="4425">
          <cell r="A4425" t="str">
            <v>Espera Feliz</v>
          </cell>
        </row>
        <row r="4426">
          <cell r="A4426" t="str">
            <v>Espera Feliz</v>
          </cell>
        </row>
        <row r="4427">
          <cell r="A4427" t="str">
            <v>Espera Feliz</v>
          </cell>
        </row>
        <row r="4428">
          <cell r="A4428" t="str">
            <v>Espera Feliz</v>
          </cell>
        </row>
        <row r="4429">
          <cell r="A4429" t="str">
            <v>Espera Feliz</v>
          </cell>
        </row>
        <row r="4430">
          <cell r="A4430" t="str">
            <v>Espera Feliz</v>
          </cell>
        </row>
        <row r="4431">
          <cell r="A4431" t="str">
            <v>Espera Feliz</v>
          </cell>
        </row>
        <row r="4432">
          <cell r="A4432" t="str">
            <v>Espera Feliz</v>
          </cell>
        </row>
        <row r="4433">
          <cell r="A4433" t="str">
            <v>Espera Feliz</v>
          </cell>
        </row>
        <row r="4434">
          <cell r="A4434" t="str">
            <v>Espera Feliz</v>
          </cell>
        </row>
        <row r="4435">
          <cell r="A4435" t="str">
            <v>Espera Feliz</v>
          </cell>
        </row>
        <row r="4436">
          <cell r="A4436" t="str">
            <v>Espera Feliz</v>
          </cell>
        </row>
        <row r="4437">
          <cell r="A4437" t="str">
            <v>Espera Feliz</v>
          </cell>
        </row>
        <row r="4438">
          <cell r="A4438" t="str">
            <v>Espera Feliz</v>
          </cell>
        </row>
        <row r="4439">
          <cell r="A4439" t="str">
            <v>Espera Feliz</v>
          </cell>
        </row>
        <row r="4440">
          <cell r="A4440" t="str">
            <v>Espera Feliz</v>
          </cell>
        </row>
        <row r="4441">
          <cell r="A4441" t="str">
            <v>Espera Feliz</v>
          </cell>
        </row>
        <row r="4442">
          <cell r="A4442" t="str">
            <v>Espera Feliz</v>
          </cell>
        </row>
        <row r="4443">
          <cell r="A4443" t="str">
            <v>Espera Feliz</v>
          </cell>
        </row>
        <row r="4444">
          <cell r="A4444" t="str">
            <v>Espera Feliz</v>
          </cell>
        </row>
        <row r="4445">
          <cell r="A4445" t="str">
            <v>Espera Feliz</v>
          </cell>
        </row>
        <row r="4446">
          <cell r="A4446" t="str">
            <v>Espinosa</v>
          </cell>
        </row>
        <row r="4447">
          <cell r="A4447" t="str">
            <v>Espinosa</v>
          </cell>
        </row>
        <row r="4448">
          <cell r="A4448" t="str">
            <v>Espinosa</v>
          </cell>
        </row>
        <row r="4449">
          <cell r="A4449" t="str">
            <v>Espinosa</v>
          </cell>
        </row>
        <row r="4450">
          <cell r="A4450" t="str">
            <v>Espinosa</v>
          </cell>
        </row>
        <row r="4451">
          <cell r="A4451" t="str">
            <v>Espinosa</v>
          </cell>
        </row>
        <row r="4452">
          <cell r="A4452" t="str">
            <v>Espinosa</v>
          </cell>
        </row>
        <row r="4453">
          <cell r="A4453" t="str">
            <v>Espinosa</v>
          </cell>
        </row>
        <row r="4454">
          <cell r="A4454" t="str">
            <v>Espinosa</v>
          </cell>
        </row>
        <row r="4455">
          <cell r="A4455" t="str">
            <v>Espinosa</v>
          </cell>
        </row>
        <row r="4456">
          <cell r="A4456" t="str">
            <v>Espinosa</v>
          </cell>
        </row>
        <row r="4457">
          <cell r="A4457" t="str">
            <v>Espinosa</v>
          </cell>
        </row>
        <row r="4458">
          <cell r="A4458" t="str">
            <v>Espinosa</v>
          </cell>
        </row>
        <row r="4459">
          <cell r="A4459" t="str">
            <v>Espinosa</v>
          </cell>
        </row>
        <row r="4460">
          <cell r="A4460" t="str">
            <v>Espinosa</v>
          </cell>
        </row>
        <row r="4461">
          <cell r="A4461" t="str">
            <v>Espinosa</v>
          </cell>
        </row>
        <row r="4462">
          <cell r="A4462" t="str">
            <v>Espinosa</v>
          </cell>
        </row>
        <row r="4463">
          <cell r="A4463" t="str">
            <v>Espinosa</v>
          </cell>
        </row>
        <row r="4464">
          <cell r="A4464" t="str">
            <v>Espinosa</v>
          </cell>
        </row>
        <row r="4465">
          <cell r="A4465" t="str">
            <v>Espinosa</v>
          </cell>
        </row>
        <row r="4466">
          <cell r="A4466" t="str">
            <v>Espinosa</v>
          </cell>
        </row>
        <row r="4467">
          <cell r="A4467" t="str">
            <v>Espinosa</v>
          </cell>
        </row>
        <row r="4468">
          <cell r="A4468" t="str">
            <v>Espinosa</v>
          </cell>
        </row>
        <row r="4469">
          <cell r="A4469" t="str">
            <v>Espinosa</v>
          </cell>
        </row>
        <row r="4470">
          <cell r="A4470" t="str">
            <v>Estiva</v>
          </cell>
        </row>
        <row r="4471">
          <cell r="A4471" t="str">
            <v>Estiva</v>
          </cell>
        </row>
        <row r="4472">
          <cell r="A4472" t="str">
            <v>Estiva</v>
          </cell>
        </row>
        <row r="4473">
          <cell r="A4473" t="str">
            <v>Estiva</v>
          </cell>
        </row>
        <row r="4474">
          <cell r="A4474" t="str">
            <v>Estiva</v>
          </cell>
        </row>
        <row r="4475">
          <cell r="A4475" t="str">
            <v>Estiva</v>
          </cell>
        </row>
        <row r="4476">
          <cell r="A4476" t="str">
            <v>Estiva</v>
          </cell>
        </row>
        <row r="4477">
          <cell r="A4477" t="str">
            <v>Estiva</v>
          </cell>
        </row>
        <row r="4478">
          <cell r="A4478" t="str">
            <v>Estiva</v>
          </cell>
        </row>
        <row r="4479">
          <cell r="A4479" t="str">
            <v>Estiva</v>
          </cell>
        </row>
        <row r="4480">
          <cell r="A4480" t="str">
            <v>Estiva</v>
          </cell>
        </row>
        <row r="4481">
          <cell r="A4481" t="str">
            <v>Estiva</v>
          </cell>
        </row>
        <row r="4482">
          <cell r="A4482" t="str">
            <v>Estiva</v>
          </cell>
        </row>
        <row r="4483">
          <cell r="A4483" t="str">
            <v>Estiva</v>
          </cell>
        </row>
        <row r="4484">
          <cell r="A4484" t="str">
            <v>Estiva</v>
          </cell>
        </row>
        <row r="4485">
          <cell r="A4485" t="str">
            <v>Estiva</v>
          </cell>
        </row>
        <row r="4486">
          <cell r="A4486" t="str">
            <v>Estiva</v>
          </cell>
        </row>
        <row r="4487">
          <cell r="A4487" t="str">
            <v>Estiva</v>
          </cell>
        </row>
        <row r="4488">
          <cell r="A4488" t="str">
            <v>Estiva</v>
          </cell>
        </row>
        <row r="4489">
          <cell r="A4489" t="str">
            <v>Estiva</v>
          </cell>
        </row>
        <row r="4490">
          <cell r="A4490" t="str">
            <v>Estiva</v>
          </cell>
        </row>
        <row r="4491">
          <cell r="A4491" t="str">
            <v>Estiva</v>
          </cell>
        </row>
        <row r="4492">
          <cell r="A4492" t="str">
            <v>Estiva</v>
          </cell>
        </row>
        <row r="4493">
          <cell r="A4493" t="str">
            <v>Estiva</v>
          </cell>
        </row>
        <row r="4494">
          <cell r="A4494" t="str">
            <v>Estrela Dalva</v>
          </cell>
        </row>
        <row r="4495">
          <cell r="A4495" t="str">
            <v>Estrela Dalva</v>
          </cell>
        </row>
        <row r="4496">
          <cell r="A4496" t="str">
            <v>Estrela Dalva</v>
          </cell>
        </row>
        <row r="4497">
          <cell r="A4497" t="str">
            <v>Estrela Dalva</v>
          </cell>
        </row>
        <row r="4498">
          <cell r="A4498" t="str">
            <v>Estrela Dalva</v>
          </cell>
        </row>
        <row r="4499">
          <cell r="A4499" t="str">
            <v>Estrela Dalva</v>
          </cell>
        </row>
        <row r="4500">
          <cell r="A4500" t="str">
            <v>Estrela Dalva</v>
          </cell>
        </row>
        <row r="4501">
          <cell r="A4501" t="str">
            <v>Estrela Dalva</v>
          </cell>
        </row>
        <row r="4502">
          <cell r="A4502" t="str">
            <v>Estrela Dalva</v>
          </cell>
        </row>
        <row r="4503">
          <cell r="A4503" t="str">
            <v>Estrela Dalva</v>
          </cell>
        </row>
        <row r="4504">
          <cell r="A4504" t="str">
            <v>Estrela Dalva</v>
          </cell>
        </row>
        <row r="4505">
          <cell r="A4505" t="str">
            <v>Estrela Dalva</v>
          </cell>
        </row>
        <row r="4506">
          <cell r="A4506" t="str">
            <v>Estrela Dalva</v>
          </cell>
        </row>
        <row r="4507">
          <cell r="A4507" t="str">
            <v>Estrela Dalva</v>
          </cell>
        </row>
        <row r="4508">
          <cell r="A4508" t="str">
            <v>Estrela Dalva</v>
          </cell>
        </row>
        <row r="4509">
          <cell r="A4509" t="str">
            <v>Estrela Dalva</v>
          </cell>
        </row>
        <row r="4510">
          <cell r="A4510" t="str">
            <v>Estrela Dalva</v>
          </cell>
        </row>
        <row r="4511">
          <cell r="A4511" t="str">
            <v>Estrela Dalva</v>
          </cell>
        </row>
        <row r="4512">
          <cell r="A4512" t="str">
            <v>Estrela Dalva</v>
          </cell>
        </row>
        <row r="4513">
          <cell r="A4513" t="str">
            <v>Estrela Dalva</v>
          </cell>
        </row>
        <row r="4514">
          <cell r="A4514" t="str">
            <v>Estrela Dalva</v>
          </cell>
        </row>
        <row r="4515">
          <cell r="A4515" t="str">
            <v>Estrela Dalva</v>
          </cell>
        </row>
        <row r="4516">
          <cell r="A4516" t="str">
            <v>Estrela Dalva</v>
          </cell>
        </row>
        <row r="4517">
          <cell r="A4517" t="str">
            <v>Estrela Dalva</v>
          </cell>
        </row>
        <row r="4518">
          <cell r="A4518" t="str">
            <v>Estrela do Indaiá</v>
          </cell>
        </row>
        <row r="4519">
          <cell r="A4519" t="str">
            <v>Estrela do Indaiá</v>
          </cell>
        </row>
        <row r="4520">
          <cell r="A4520" t="str">
            <v>Estrela do Indaiá</v>
          </cell>
        </row>
        <row r="4521">
          <cell r="A4521" t="str">
            <v>Estrela do Indaiá</v>
          </cell>
        </row>
        <row r="4522">
          <cell r="A4522" t="str">
            <v>Estrela do Indaiá</v>
          </cell>
        </row>
        <row r="4523">
          <cell r="A4523" t="str">
            <v>Estrela do Indaiá</v>
          </cell>
        </row>
        <row r="4524">
          <cell r="A4524" t="str">
            <v>Estrela do Indaiá</v>
          </cell>
        </row>
        <row r="4525">
          <cell r="A4525" t="str">
            <v>Estrela do Indaiá</v>
          </cell>
        </row>
        <row r="4526">
          <cell r="A4526" t="str">
            <v>Estrela do Indaiá</v>
          </cell>
        </row>
        <row r="4527">
          <cell r="A4527" t="str">
            <v>Estrela do Indaiá</v>
          </cell>
        </row>
        <row r="4528">
          <cell r="A4528" t="str">
            <v>Estrela do Indaiá</v>
          </cell>
        </row>
        <row r="4529">
          <cell r="A4529" t="str">
            <v>Estrela do Indaiá</v>
          </cell>
        </row>
        <row r="4530">
          <cell r="A4530" t="str">
            <v>Estrela do Indaiá</v>
          </cell>
        </row>
        <row r="4531">
          <cell r="A4531" t="str">
            <v>Estrela do Indaiá</v>
          </cell>
        </row>
        <row r="4532">
          <cell r="A4532" t="str">
            <v>Estrela do Indaiá</v>
          </cell>
        </row>
        <row r="4533">
          <cell r="A4533" t="str">
            <v>Estrela do Indaiá</v>
          </cell>
        </row>
        <row r="4534">
          <cell r="A4534" t="str">
            <v>Estrela do Indaiá</v>
          </cell>
        </row>
        <row r="4535">
          <cell r="A4535" t="str">
            <v>Estrela do Indaiá</v>
          </cell>
        </row>
        <row r="4536">
          <cell r="A4536" t="str">
            <v>Estrela do Indaiá</v>
          </cell>
        </row>
        <row r="4537">
          <cell r="A4537" t="str">
            <v>Estrela do Indaiá</v>
          </cell>
        </row>
        <row r="4538">
          <cell r="A4538" t="str">
            <v>Estrela do Indaiá</v>
          </cell>
        </row>
        <row r="4539">
          <cell r="A4539" t="str">
            <v>Estrela do Indaiá</v>
          </cell>
        </row>
        <row r="4540">
          <cell r="A4540" t="str">
            <v>Estrela do Indaiá</v>
          </cell>
        </row>
        <row r="4541">
          <cell r="A4541" t="str">
            <v>Estrela do Indaiá</v>
          </cell>
        </row>
        <row r="4542">
          <cell r="A4542" t="str">
            <v>Estrela do Sul</v>
          </cell>
        </row>
        <row r="4543">
          <cell r="A4543" t="str">
            <v>Estrela do Sul</v>
          </cell>
        </row>
        <row r="4544">
          <cell r="A4544" t="str">
            <v>Estrela do Sul</v>
          </cell>
        </row>
        <row r="4545">
          <cell r="A4545" t="str">
            <v>Estrela do Sul</v>
          </cell>
        </row>
        <row r="4546">
          <cell r="A4546" t="str">
            <v>Estrela do Sul</v>
          </cell>
        </row>
        <row r="4547">
          <cell r="A4547" t="str">
            <v>Estrela do Sul</v>
          </cell>
        </row>
        <row r="4548">
          <cell r="A4548" t="str">
            <v>Estrela do Sul</v>
          </cell>
        </row>
        <row r="4549">
          <cell r="A4549" t="str">
            <v>Estrela do Sul</v>
          </cell>
        </row>
        <row r="4550">
          <cell r="A4550" t="str">
            <v>Estrela do Sul</v>
          </cell>
        </row>
        <row r="4551">
          <cell r="A4551" t="str">
            <v>Estrela do Sul</v>
          </cell>
        </row>
        <row r="4552">
          <cell r="A4552" t="str">
            <v>Estrela do Sul</v>
          </cell>
        </row>
        <row r="4553">
          <cell r="A4553" t="str">
            <v>Estrela do Sul</v>
          </cell>
        </row>
        <row r="4554">
          <cell r="A4554" t="str">
            <v>Estrela do Sul</v>
          </cell>
        </row>
        <row r="4555">
          <cell r="A4555" t="str">
            <v>Estrela do Sul</v>
          </cell>
        </row>
        <row r="4556">
          <cell r="A4556" t="str">
            <v>Estrela do Sul</v>
          </cell>
        </row>
        <row r="4557">
          <cell r="A4557" t="str">
            <v>Estrela do Sul</v>
          </cell>
        </row>
        <row r="4558">
          <cell r="A4558" t="str">
            <v>Estrela do Sul</v>
          </cell>
        </row>
        <row r="4559">
          <cell r="A4559" t="str">
            <v>Estrela do Sul</v>
          </cell>
        </row>
        <row r="4560">
          <cell r="A4560" t="str">
            <v>Estrela do Sul</v>
          </cell>
        </row>
        <row r="4561">
          <cell r="A4561" t="str">
            <v>Estrela do Sul</v>
          </cell>
        </row>
        <row r="4562">
          <cell r="A4562" t="str">
            <v>Estrela do Sul</v>
          </cell>
        </row>
        <row r="4563">
          <cell r="A4563" t="str">
            <v>Estrela do Sul</v>
          </cell>
        </row>
        <row r="4564">
          <cell r="A4564" t="str">
            <v>Estrela do Sul</v>
          </cell>
        </row>
        <row r="4565">
          <cell r="A4565" t="str">
            <v>Estrela do Sul</v>
          </cell>
        </row>
        <row r="4566">
          <cell r="A4566" t="str">
            <v>Eugenópolis</v>
          </cell>
        </row>
        <row r="4567">
          <cell r="A4567" t="str">
            <v>Eugenópolis</v>
          </cell>
        </row>
        <row r="4568">
          <cell r="A4568" t="str">
            <v>Eugenópolis</v>
          </cell>
        </row>
        <row r="4569">
          <cell r="A4569" t="str">
            <v>Eugenópolis</v>
          </cell>
        </row>
        <row r="4570">
          <cell r="A4570" t="str">
            <v>Eugenópolis</v>
          </cell>
        </row>
        <row r="4571">
          <cell r="A4571" t="str">
            <v>Eugenópolis</v>
          </cell>
        </row>
        <row r="4572">
          <cell r="A4572" t="str">
            <v>Eugenópolis</v>
          </cell>
        </row>
        <row r="4573">
          <cell r="A4573" t="str">
            <v>Eugenópolis</v>
          </cell>
        </row>
        <row r="4574">
          <cell r="A4574" t="str">
            <v>Eugenópolis</v>
          </cell>
        </row>
        <row r="4575">
          <cell r="A4575" t="str">
            <v>Eugenópolis</v>
          </cell>
        </row>
        <row r="4576">
          <cell r="A4576" t="str">
            <v>Eugenópolis</v>
          </cell>
        </row>
        <row r="4577">
          <cell r="A4577" t="str">
            <v>Eugenópolis</v>
          </cell>
        </row>
        <row r="4578">
          <cell r="A4578" t="str">
            <v>Eugenópolis</v>
          </cell>
        </row>
        <row r="4579">
          <cell r="A4579" t="str">
            <v>Eugenópolis</v>
          </cell>
        </row>
        <row r="4580">
          <cell r="A4580" t="str">
            <v>Eugenópolis</v>
          </cell>
        </row>
        <row r="4581">
          <cell r="A4581" t="str">
            <v>Eugenópolis</v>
          </cell>
        </row>
        <row r="4582">
          <cell r="A4582" t="str">
            <v>Eugenópolis</v>
          </cell>
        </row>
        <row r="4583">
          <cell r="A4583" t="str">
            <v>Eugenópolis</v>
          </cell>
        </row>
        <row r="4584">
          <cell r="A4584" t="str">
            <v>Eugenópolis</v>
          </cell>
        </row>
        <row r="4585">
          <cell r="A4585" t="str">
            <v>Eugenópolis</v>
          </cell>
        </row>
        <row r="4586">
          <cell r="A4586" t="str">
            <v>Eugenópolis</v>
          </cell>
        </row>
        <row r="4587">
          <cell r="A4587" t="str">
            <v>Eugenópolis</v>
          </cell>
        </row>
        <row r="4588">
          <cell r="A4588" t="str">
            <v>Eugenópolis</v>
          </cell>
        </row>
        <row r="4589">
          <cell r="A4589" t="str">
            <v>Eugenópolis</v>
          </cell>
        </row>
        <row r="4590">
          <cell r="A4590" t="str">
            <v>Extrema</v>
          </cell>
        </row>
        <row r="4591">
          <cell r="A4591" t="str">
            <v>Extrema</v>
          </cell>
        </row>
        <row r="4592">
          <cell r="A4592" t="str">
            <v>Extrema</v>
          </cell>
        </row>
        <row r="4593">
          <cell r="A4593" t="str">
            <v>Extrema</v>
          </cell>
        </row>
        <row r="4594">
          <cell r="A4594" t="str">
            <v>Extrema</v>
          </cell>
        </row>
        <row r="4595">
          <cell r="A4595" t="str">
            <v>Extrema</v>
          </cell>
        </row>
        <row r="4596">
          <cell r="A4596" t="str">
            <v>Extrema</v>
          </cell>
        </row>
        <row r="4597">
          <cell r="A4597" t="str">
            <v>Extrema</v>
          </cell>
        </row>
        <row r="4598">
          <cell r="A4598" t="str">
            <v>Extrema</v>
          </cell>
        </row>
        <row r="4599">
          <cell r="A4599" t="str">
            <v>Extrema</v>
          </cell>
        </row>
        <row r="4600">
          <cell r="A4600" t="str">
            <v>Extrema</v>
          </cell>
        </row>
        <row r="4601">
          <cell r="A4601" t="str">
            <v>Extrema</v>
          </cell>
        </row>
        <row r="4602">
          <cell r="A4602" t="str">
            <v>Extrema</v>
          </cell>
        </row>
        <row r="4603">
          <cell r="A4603" t="str">
            <v>Extrema</v>
          </cell>
        </row>
        <row r="4604">
          <cell r="A4604" t="str">
            <v>Extrema</v>
          </cell>
        </row>
        <row r="4605">
          <cell r="A4605" t="str">
            <v>Extrema</v>
          </cell>
        </row>
        <row r="4606">
          <cell r="A4606" t="str">
            <v>Extrema</v>
          </cell>
        </row>
        <row r="4607">
          <cell r="A4607" t="str">
            <v>Extrema</v>
          </cell>
        </row>
        <row r="4608">
          <cell r="A4608" t="str">
            <v>Extrema</v>
          </cell>
        </row>
        <row r="4609">
          <cell r="A4609" t="str">
            <v>Extrema</v>
          </cell>
        </row>
        <row r="4610">
          <cell r="A4610" t="str">
            <v>Extrema</v>
          </cell>
        </row>
        <row r="4611">
          <cell r="A4611" t="str">
            <v>Extrema</v>
          </cell>
        </row>
        <row r="4612">
          <cell r="A4612" t="str">
            <v>Extrema</v>
          </cell>
        </row>
        <row r="4613">
          <cell r="A4613" t="str">
            <v>Extrema</v>
          </cell>
        </row>
        <row r="4614">
          <cell r="A4614" t="str">
            <v>Fama</v>
          </cell>
        </row>
        <row r="4615">
          <cell r="A4615" t="str">
            <v>Fama</v>
          </cell>
        </row>
        <row r="4616">
          <cell r="A4616" t="str">
            <v>Fama</v>
          </cell>
        </row>
        <row r="4617">
          <cell r="A4617" t="str">
            <v>Fama</v>
          </cell>
        </row>
        <row r="4618">
          <cell r="A4618" t="str">
            <v>Fama</v>
          </cell>
        </row>
        <row r="4619">
          <cell r="A4619" t="str">
            <v>Fama</v>
          </cell>
        </row>
        <row r="4620">
          <cell r="A4620" t="str">
            <v>Fama</v>
          </cell>
        </row>
        <row r="4621">
          <cell r="A4621" t="str">
            <v>Fama</v>
          </cell>
        </row>
        <row r="4622">
          <cell r="A4622" t="str">
            <v>Fama</v>
          </cell>
        </row>
        <row r="4623">
          <cell r="A4623" t="str">
            <v>Fama</v>
          </cell>
        </row>
        <row r="4624">
          <cell r="A4624" t="str">
            <v>Fama</v>
          </cell>
        </row>
        <row r="4625">
          <cell r="A4625" t="str">
            <v>Fama</v>
          </cell>
        </row>
        <row r="4626">
          <cell r="A4626" t="str">
            <v>Fama</v>
          </cell>
        </row>
        <row r="4627">
          <cell r="A4627" t="str">
            <v>Fama</v>
          </cell>
        </row>
        <row r="4628">
          <cell r="A4628" t="str">
            <v>Fama</v>
          </cell>
        </row>
        <row r="4629">
          <cell r="A4629" t="str">
            <v>Fama</v>
          </cell>
        </row>
        <row r="4630">
          <cell r="A4630" t="str">
            <v>Fama</v>
          </cell>
        </row>
        <row r="4631">
          <cell r="A4631" t="str">
            <v>Fama</v>
          </cell>
        </row>
        <row r="4632">
          <cell r="A4632" t="str">
            <v>Fama</v>
          </cell>
        </row>
        <row r="4633">
          <cell r="A4633" t="str">
            <v>Fama</v>
          </cell>
        </row>
        <row r="4634">
          <cell r="A4634" t="str">
            <v>Fama</v>
          </cell>
        </row>
        <row r="4635">
          <cell r="A4635" t="str">
            <v>Fama</v>
          </cell>
        </row>
        <row r="4636">
          <cell r="A4636" t="str">
            <v>Fama</v>
          </cell>
        </row>
        <row r="4637">
          <cell r="A4637" t="str">
            <v>Fama</v>
          </cell>
        </row>
        <row r="4638">
          <cell r="A4638" t="str">
            <v>Faria Lemos</v>
          </cell>
        </row>
        <row r="4639">
          <cell r="A4639" t="str">
            <v>Faria Lemos</v>
          </cell>
        </row>
        <row r="4640">
          <cell r="A4640" t="str">
            <v>Faria Lemos</v>
          </cell>
        </row>
        <row r="4641">
          <cell r="A4641" t="str">
            <v>Faria Lemos</v>
          </cell>
        </row>
        <row r="4642">
          <cell r="A4642" t="str">
            <v>Faria Lemos</v>
          </cell>
        </row>
        <row r="4643">
          <cell r="A4643" t="str">
            <v>Faria Lemos</v>
          </cell>
        </row>
        <row r="4644">
          <cell r="A4644" t="str">
            <v>Faria Lemos</v>
          </cell>
        </row>
        <row r="4645">
          <cell r="A4645" t="str">
            <v>Faria Lemos</v>
          </cell>
        </row>
        <row r="4646">
          <cell r="A4646" t="str">
            <v>Faria Lemos</v>
          </cell>
        </row>
        <row r="4647">
          <cell r="A4647" t="str">
            <v>Faria Lemos</v>
          </cell>
        </row>
        <row r="4648">
          <cell r="A4648" t="str">
            <v>Faria Lemos</v>
          </cell>
        </row>
        <row r="4649">
          <cell r="A4649" t="str">
            <v>Faria Lemos</v>
          </cell>
        </row>
        <row r="4650">
          <cell r="A4650" t="str">
            <v>Faria Lemos</v>
          </cell>
        </row>
        <row r="4651">
          <cell r="A4651" t="str">
            <v>Faria Lemos</v>
          </cell>
        </row>
        <row r="4652">
          <cell r="A4652" t="str">
            <v>Faria Lemos</v>
          </cell>
        </row>
        <row r="4653">
          <cell r="A4653" t="str">
            <v>Faria Lemos</v>
          </cell>
        </row>
        <row r="4654">
          <cell r="A4654" t="str">
            <v>Faria Lemos</v>
          </cell>
        </row>
        <row r="4655">
          <cell r="A4655" t="str">
            <v>Faria Lemos</v>
          </cell>
        </row>
        <row r="4656">
          <cell r="A4656" t="str">
            <v>Faria Lemos</v>
          </cell>
        </row>
        <row r="4657">
          <cell r="A4657" t="str">
            <v>Faria Lemos</v>
          </cell>
        </row>
        <row r="4658">
          <cell r="A4658" t="str">
            <v>Faria Lemos</v>
          </cell>
        </row>
        <row r="4659">
          <cell r="A4659" t="str">
            <v>Faria Lemos</v>
          </cell>
        </row>
        <row r="4660">
          <cell r="A4660" t="str">
            <v>Faria Lemos</v>
          </cell>
        </row>
        <row r="4661">
          <cell r="A4661" t="str">
            <v>Faria Lemos</v>
          </cell>
        </row>
        <row r="4662">
          <cell r="A4662" t="str">
            <v>Felixlândia</v>
          </cell>
        </row>
        <row r="4663">
          <cell r="A4663" t="str">
            <v>Felixlândia</v>
          </cell>
        </row>
        <row r="4664">
          <cell r="A4664" t="str">
            <v>Felixlândia</v>
          </cell>
        </row>
        <row r="4665">
          <cell r="A4665" t="str">
            <v>Felixlândia</v>
          </cell>
        </row>
        <row r="4666">
          <cell r="A4666" t="str">
            <v>Felixlândia</v>
          </cell>
        </row>
        <row r="4667">
          <cell r="A4667" t="str">
            <v>Felixlândia</v>
          </cell>
        </row>
        <row r="4668">
          <cell r="A4668" t="str">
            <v>Felixlândia</v>
          </cell>
        </row>
        <row r="4669">
          <cell r="A4669" t="str">
            <v>Felixlândia</v>
          </cell>
        </row>
        <row r="4670">
          <cell r="A4670" t="str">
            <v>Felixlândia</v>
          </cell>
        </row>
        <row r="4671">
          <cell r="A4671" t="str">
            <v>Felixlândia</v>
          </cell>
        </row>
        <row r="4672">
          <cell r="A4672" t="str">
            <v>Felixlândia</v>
          </cell>
        </row>
        <row r="4673">
          <cell r="A4673" t="str">
            <v>Felixlândia</v>
          </cell>
        </row>
        <row r="4674">
          <cell r="A4674" t="str">
            <v>Felixlândia</v>
          </cell>
        </row>
        <row r="4675">
          <cell r="A4675" t="str">
            <v>Felixlândia</v>
          </cell>
        </row>
        <row r="4676">
          <cell r="A4676" t="str">
            <v>Felixlândia</v>
          </cell>
        </row>
        <row r="4677">
          <cell r="A4677" t="str">
            <v>Felixlândia</v>
          </cell>
        </row>
        <row r="4678">
          <cell r="A4678" t="str">
            <v>Felixlândia</v>
          </cell>
        </row>
        <row r="4679">
          <cell r="A4679" t="str">
            <v>Felixlândia</v>
          </cell>
        </row>
        <row r="4680">
          <cell r="A4680" t="str">
            <v>Felixlândia</v>
          </cell>
        </row>
        <row r="4681">
          <cell r="A4681" t="str">
            <v>Felixlândia</v>
          </cell>
        </row>
        <row r="4682">
          <cell r="A4682" t="str">
            <v>Felixlândia</v>
          </cell>
        </row>
        <row r="4683">
          <cell r="A4683" t="str">
            <v>Felixlândia</v>
          </cell>
        </row>
        <row r="4684">
          <cell r="A4684" t="str">
            <v>Felixlândia</v>
          </cell>
        </row>
        <row r="4685">
          <cell r="A4685" t="str">
            <v>Felixlândia</v>
          </cell>
        </row>
        <row r="4686">
          <cell r="A4686" t="str">
            <v>Fernandes Tourinho</v>
          </cell>
        </row>
        <row r="4687">
          <cell r="A4687" t="str">
            <v>Fernandes Tourinho</v>
          </cell>
        </row>
        <row r="4688">
          <cell r="A4688" t="str">
            <v>Fernandes Tourinho</v>
          </cell>
        </row>
        <row r="4689">
          <cell r="A4689" t="str">
            <v>Fernandes Tourinho</v>
          </cell>
        </row>
        <row r="4690">
          <cell r="A4690" t="str">
            <v>Fernandes Tourinho</v>
          </cell>
        </row>
        <row r="4691">
          <cell r="A4691" t="str">
            <v>Fernandes Tourinho</v>
          </cell>
        </row>
        <row r="4692">
          <cell r="A4692" t="str">
            <v>Fernandes Tourinho</v>
          </cell>
        </row>
        <row r="4693">
          <cell r="A4693" t="str">
            <v>Fernandes Tourinho</v>
          </cell>
        </row>
        <row r="4694">
          <cell r="A4694" t="str">
            <v>Fernandes Tourinho</v>
          </cell>
        </row>
        <row r="4695">
          <cell r="A4695" t="str">
            <v>Fernandes Tourinho</v>
          </cell>
        </row>
        <row r="4696">
          <cell r="A4696" t="str">
            <v>Fernandes Tourinho</v>
          </cell>
        </row>
        <row r="4697">
          <cell r="A4697" t="str">
            <v>Fernandes Tourinho</v>
          </cell>
        </row>
        <row r="4698">
          <cell r="A4698" t="str">
            <v>Fernandes Tourinho</v>
          </cell>
        </row>
        <row r="4699">
          <cell r="A4699" t="str">
            <v>Fernandes Tourinho</v>
          </cell>
        </row>
        <row r="4700">
          <cell r="A4700" t="str">
            <v>Fernandes Tourinho</v>
          </cell>
        </row>
        <row r="4701">
          <cell r="A4701" t="str">
            <v>Fernandes Tourinho</v>
          </cell>
        </row>
        <row r="4702">
          <cell r="A4702" t="str">
            <v>Fernandes Tourinho</v>
          </cell>
        </row>
        <row r="4703">
          <cell r="A4703" t="str">
            <v>Fernandes Tourinho</v>
          </cell>
        </row>
        <row r="4704">
          <cell r="A4704" t="str">
            <v>Fernandes Tourinho</v>
          </cell>
        </row>
        <row r="4705">
          <cell r="A4705" t="str">
            <v>Fernandes Tourinho</v>
          </cell>
        </row>
        <row r="4706">
          <cell r="A4706" t="str">
            <v>Fernandes Tourinho</v>
          </cell>
        </row>
        <row r="4707">
          <cell r="A4707" t="str">
            <v>Fernandes Tourinho</v>
          </cell>
        </row>
        <row r="4708">
          <cell r="A4708" t="str">
            <v>Fernandes Tourinho</v>
          </cell>
        </row>
        <row r="4709">
          <cell r="A4709" t="str">
            <v>Fernandes Tourinho</v>
          </cell>
        </row>
        <row r="4710">
          <cell r="A4710" t="str">
            <v>Ferros</v>
          </cell>
        </row>
        <row r="4711">
          <cell r="A4711" t="str">
            <v>Ferros</v>
          </cell>
        </row>
        <row r="4712">
          <cell r="A4712" t="str">
            <v>Ferros</v>
          </cell>
        </row>
        <row r="4713">
          <cell r="A4713" t="str">
            <v>Ferros</v>
          </cell>
        </row>
        <row r="4714">
          <cell r="A4714" t="str">
            <v>Ferros</v>
          </cell>
        </row>
        <row r="4715">
          <cell r="A4715" t="str">
            <v>Ferros</v>
          </cell>
        </row>
        <row r="4716">
          <cell r="A4716" t="str">
            <v>Ferros</v>
          </cell>
        </row>
        <row r="4717">
          <cell r="A4717" t="str">
            <v>Ferros</v>
          </cell>
        </row>
        <row r="4718">
          <cell r="A4718" t="str">
            <v>Ferros</v>
          </cell>
        </row>
        <row r="4719">
          <cell r="A4719" t="str">
            <v>Ferros</v>
          </cell>
        </row>
        <row r="4720">
          <cell r="A4720" t="str">
            <v>Ferros</v>
          </cell>
        </row>
        <row r="4721">
          <cell r="A4721" t="str">
            <v>Ferros</v>
          </cell>
        </row>
        <row r="4722">
          <cell r="A4722" t="str">
            <v>Ferros</v>
          </cell>
        </row>
        <row r="4723">
          <cell r="A4723" t="str">
            <v>Ferros</v>
          </cell>
        </row>
        <row r="4724">
          <cell r="A4724" t="str">
            <v>Ferros</v>
          </cell>
        </row>
        <row r="4725">
          <cell r="A4725" t="str">
            <v>Ferros</v>
          </cell>
        </row>
        <row r="4726">
          <cell r="A4726" t="str">
            <v>Ferros</v>
          </cell>
        </row>
        <row r="4727">
          <cell r="A4727" t="str">
            <v>Ferros</v>
          </cell>
        </row>
        <row r="4728">
          <cell r="A4728" t="str">
            <v>Ferros</v>
          </cell>
        </row>
        <row r="4729">
          <cell r="A4729" t="str">
            <v>Ferros</v>
          </cell>
        </row>
        <row r="4730">
          <cell r="A4730" t="str">
            <v>Ferros</v>
          </cell>
        </row>
        <row r="4731">
          <cell r="A4731" t="str">
            <v>Ferros</v>
          </cell>
        </row>
        <row r="4732">
          <cell r="A4732" t="str">
            <v>Ferros</v>
          </cell>
        </row>
        <row r="4733">
          <cell r="A4733" t="str">
            <v>Ferros</v>
          </cell>
        </row>
        <row r="4734">
          <cell r="A4734" t="str">
            <v>Florestal</v>
          </cell>
        </row>
        <row r="4735">
          <cell r="A4735" t="str">
            <v>Florestal</v>
          </cell>
        </row>
        <row r="4736">
          <cell r="A4736" t="str">
            <v>Florestal</v>
          </cell>
        </row>
        <row r="4737">
          <cell r="A4737" t="str">
            <v>Florestal</v>
          </cell>
        </row>
        <row r="4738">
          <cell r="A4738" t="str">
            <v>Florestal</v>
          </cell>
        </row>
        <row r="4739">
          <cell r="A4739" t="str">
            <v>Florestal</v>
          </cell>
        </row>
        <row r="4740">
          <cell r="A4740" t="str">
            <v>Florestal</v>
          </cell>
        </row>
        <row r="4741">
          <cell r="A4741" t="str">
            <v>Florestal</v>
          </cell>
        </row>
        <row r="4742">
          <cell r="A4742" t="str">
            <v>Florestal</v>
          </cell>
        </row>
        <row r="4743">
          <cell r="A4743" t="str">
            <v>Florestal</v>
          </cell>
        </row>
        <row r="4744">
          <cell r="A4744" t="str">
            <v>Florestal</v>
          </cell>
        </row>
        <row r="4745">
          <cell r="A4745" t="str">
            <v>Florestal</v>
          </cell>
        </row>
        <row r="4746">
          <cell r="A4746" t="str">
            <v>Florestal</v>
          </cell>
        </row>
        <row r="4747">
          <cell r="A4747" t="str">
            <v>Florestal</v>
          </cell>
        </row>
        <row r="4748">
          <cell r="A4748" t="str">
            <v>Florestal</v>
          </cell>
        </row>
        <row r="4749">
          <cell r="A4749" t="str">
            <v>Florestal</v>
          </cell>
        </row>
        <row r="4750">
          <cell r="A4750" t="str">
            <v>Florestal</v>
          </cell>
        </row>
        <row r="4751">
          <cell r="A4751" t="str">
            <v>Florestal</v>
          </cell>
        </row>
        <row r="4752">
          <cell r="A4752" t="str">
            <v>Florestal</v>
          </cell>
        </row>
        <row r="4753">
          <cell r="A4753" t="str">
            <v>Florestal</v>
          </cell>
        </row>
        <row r="4754">
          <cell r="A4754" t="str">
            <v>Florestal</v>
          </cell>
        </row>
        <row r="4755">
          <cell r="A4755" t="str">
            <v>Florestal</v>
          </cell>
        </row>
        <row r="4756">
          <cell r="A4756" t="str">
            <v>Florestal</v>
          </cell>
        </row>
        <row r="4757">
          <cell r="A4757" t="str">
            <v>Florestal</v>
          </cell>
        </row>
        <row r="4758">
          <cell r="A4758" t="str">
            <v>Formoso</v>
          </cell>
        </row>
        <row r="4759">
          <cell r="A4759" t="str">
            <v>Formoso</v>
          </cell>
        </row>
        <row r="4760">
          <cell r="A4760" t="str">
            <v>Formoso</v>
          </cell>
        </row>
        <row r="4761">
          <cell r="A4761" t="str">
            <v>Formoso</v>
          </cell>
        </row>
        <row r="4762">
          <cell r="A4762" t="str">
            <v>Formoso</v>
          </cell>
        </row>
        <row r="4763">
          <cell r="A4763" t="str">
            <v>Formoso</v>
          </cell>
        </row>
        <row r="4764">
          <cell r="A4764" t="str">
            <v>Formoso</v>
          </cell>
        </row>
        <row r="4765">
          <cell r="A4765" t="str">
            <v>Formoso</v>
          </cell>
        </row>
        <row r="4766">
          <cell r="A4766" t="str">
            <v>Formoso</v>
          </cell>
        </row>
        <row r="4767">
          <cell r="A4767" t="str">
            <v>Formoso</v>
          </cell>
        </row>
        <row r="4768">
          <cell r="A4768" t="str">
            <v>Formoso</v>
          </cell>
        </row>
        <row r="4769">
          <cell r="A4769" t="str">
            <v>Formoso</v>
          </cell>
        </row>
        <row r="4770">
          <cell r="A4770" t="str">
            <v>Formoso</v>
          </cell>
        </row>
        <row r="4771">
          <cell r="A4771" t="str">
            <v>Formoso</v>
          </cell>
        </row>
        <row r="4772">
          <cell r="A4772" t="str">
            <v>Formoso</v>
          </cell>
        </row>
        <row r="4773">
          <cell r="A4773" t="str">
            <v>Formoso</v>
          </cell>
        </row>
        <row r="4774">
          <cell r="A4774" t="str">
            <v>Formoso</v>
          </cell>
        </row>
        <row r="4775">
          <cell r="A4775" t="str">
            <v>Formoso</v>
          </cell>
        </row>
        <row r="4776">
          <cell r="A4776" t="str">
            <v>Formoso</v>
          </cell>
        </row>
        <row r="4777">
          <cell r="A4777" t="str">
            <v>Formoso</v>
          </cell>
        </row>
        <row r="4778">
          <cell r="A4778" t="str">
            <v>Formoso</v>
          </cell>
        </row>
        <row r="4779">
          <cell r="A4779" t="str">
            <v>Formoso</v>
          </cell>
        </row>
        <row r="4780">
          <cell r="A4780" t="str">
            <v>Formoso</v>
          </cell>
        </row>
        <row r="4781">
          <cell r="A4781" t="str">
            <v>Formoso</v>
          </cell>
        </row>
        <row r="4782">
          <cell r="A4782" t="str">
            <v>Fortaleza de Minas</v>
          </cell>
        </row>
        <row r="4783">
          <cell r="A4783" t="str">
            <v>Fortaleza de Minas</v>
          </cell>
        </row>
        <row r="4784">
          <cell r="A4784" t="str">
            <v>Fortaleza de Minas</v>
          </cell>
        </row>
        <row r="4785">
          <cell r="A4785" t="str">
            <v>Fortaleza de Minas</v>
          </cell>
        </row>
        <row r="4786">
          <cell r="A4786" t="str">
            <v>Fortaleza de Minas</v>
          </cell>
        </row>
        <row r="4787">
          <cell r="A4787" t="str">
            <v>Fortaleza de Minas</v>
          </cell>
        </row>
        <row r="4788">
          <cell r="A4788" t="str">
            <v>Fortaleza de Minas</v>
          </cell>
        </row>
        <row r="4789">
          <cell r="A4789" t="str">
            <v>Fortaleza de Minas</v>
          </cell>
        </row>
        <row r="4790">
          <cell r="A4790" t="str">
            <v>Fortaleza de Minas</v>
          </cell>
        </row>
        <row r="4791">
          <cell r="A4791" t="str">
            <v>Fortaleza de Minas</v>
          </cell>
        </row>
        <row r="4792">
          <cell r="A4792" t="str">
            <v>Fortaleza de Minas</v>
          </cell>
        </row>
        <row r="4793">
          <cell r="A4793" t="str">
            <v>Fortaleza de Minas</v>
          </cell>
        </row>
        <row r="4794">
          <cell r="A4794" t="str">
            <v>Fortaleza de Minas</v>
          </cell>
        </row>
        <row r="4795">
          <cell r="A4795" t="str">
            <v>Fortaleza de Minas</v>
          </cell>
        </row>
        <row r="4796">
          <cell r="A4796" t="str">
            <v>Fortaleza de Minas</v>
          </cell>
        </row>
        <row r="4797">
          <cell r="A4797" t="str">
            <v>Fortaleza de Minas</v>
          </cell>
        </row>
        <row r="4798">
          <cell r="A4798" t="str">
            <v>Fortaleza de Minas</v>
          </cell>
        </row>
        <row r="4799">
          <cell r="A4799" t="str">
            <v>Fortaleza de Minas</v>
          </cell>
        </row>
        <row r="4800">
          <cell r="A4800" t="str">
            <v>Fortaleza de Minas</v>
          </cell>
        </row>
        <row r="4801">
          <cell r="A4801" t="str">
            <v>Fortaleza de Minas</v>
          </cell>
        </row>
        <row r="4802">
          <cell r="A4802" t="str">
            <v>Fortaleza de Minas</v>
          </cell>
        </row>
        <row r="4803">
          <cell r="A4803" t="str">
            <v>Fortaleza de Minas</v>
          </cell>
        </row>
        <row r="4804">
          <cell r="A4804" t="str">
            <v>Fortaleza de Minas</v>
          </cell>
        </row>
        <row r="4805">
          <cell r="A4805" t="str">
            <v>Fortaleza de Minas</v>
          </cell>
        </row>
        <row r="4806">
          <cell r="A4806" t="str">
            <v>Francisco Dumont</v>
          </cell>
        </row>
        <row r="4807">
          <cell r="A4807" t="str">
            <v>Francisco Dumont</v>
          </cell>
        </row>
        <row r="4808">
          <cell r="A4808" t="str">
            <v>Francisco Dumont</v>
          </cell>
        </row>
        <row r="4809">
          <cell r="A4809" t="str">
            <v>Francisco Dumont</v>
          </cell>
        </row>
        <row r="4810">
          <cell r="A4810" t="str">
            <v>Francisco Dumont</v>
          </cell>
        </row>
        <row r="4811">
          <cell r="A4811" t="str">
            <v>Francisco Dumont</v>
          </cell>
        </row>
        <row r="4812">
          <cell r="A4812" t="str">
            <v>Francisco Dumont</v>
          </cell>
        </row>
        <row r="4813">
          <cell r="A4813" t="str">
            <v>Francisco Dumont</v>
          </cell>
        </row>
        <row r="4814">
          <cell r="A4814" t="str">
            <v>Francisco Dumont</v>
          </cell>
        </row>
        <row r="4815">
          <cell r="A4815" t="str">
            <v>Francisco Dumont</v>
          </cell>
        </row>
        <row r="4816">
          <cell r="A4816" t="str">
            <v>Francisco Dumont</v>
          </cell>
        </row>
        <row r="4817">
          <cell r="A4817" t="str">
            <v>Francisco Dumont</v>
          </cell>
        </row>
        <row r="4818">
          <cell r="A4818" t="str">
            <v>Francisco Dumont</v>
          </cell>
        </row>
        <row r="4819">
          <cell r="A4819" t="str">
            <v>Francisco Dumont</v>
          </cell>
        </row>
        <row r="4820">
          <cell r="A4820" t="str">
            <v>Francisco Dumont</v>
          </cell>
        </row>
        <row r="4821">
          <cell r="A4821" t="str">
            <v>Francisco Dumont</v>
          </cell>
        </row>
        <row r="4822">
          <cell r="A4822" t="str">
            <v>Francisco Dumont</v>
          </cell>
        </row>
        <row r="4823">
          <cell r="A4823" t="str">
            <v>Francisco Dumont</v>
          </cell>
        </row>
        <row r="4824">
          <cell r="A4824" t="str">
            <v>Francisco Dumont</v>
          </cell>
        </row>
        <row r="4825">
          <cell r="A4825" t="str">
            <v>Francisco Dumont</v>
          </cell>
        </row>
        <row r="4826">
          <cell r="A4826" t="str">
            <v>Francisco Dumont</v>
          </cell>
        </row>
        <row r="4827">
          <cell r="A4827" t="str">
            <v>Francisco Dumont</v>
          </cell>
        </row>
        <row r="4828">
          <cell r="A4828" t="str">
            <v>Francisco Dumont</v>
          </cell>
        </row>
        <row r="4829">
          <cell r="A4829" t="str">
            <v>Francisco Dumont</v>
          </cell>
        </row>
        <row r="4830">
          <cell r="A4830" t="str">
            <v>Franciscópolis</v>
          </cell>
        </row>
        <row r="4831">
          <cell r="A4831" t="str">
            <v>Franciscópolis</v>
          </cell>
        </row>
        <row r="4832">
          <cell r="A4832" t="str">
            <v>Franciscópolis</v>
          </cell>
        </row>
        <row r="4833">
          <cell r="A4833" t="str">
            <v>Franciscópolis</v>
          </cell>
        </row>
        <row r="4834">
          <cell r="A4834" t="str">
            <v>Franciscópolis</v>
          </cell>
        </row>
        <row r="4835">
          <cell r="A4835" t="str">
            <v>Franciscópolis</v>
          </cell>
        </row>
        <row r="4836">
          <cell r="A4836" t="str">
            <v>Franciscópolis</v>
          </cell>
        </row>
        <row r="4837">
          <cell r="A4837" t="str">
            <v>Franciscópolis</v>
          </cell>
        </row>
        <row r="4838">
          <cell r="A4838" t="str">
            <v>Franciscópolis</v>
          </cell>
        </row>
        <row r="4839">
          <cell r="A4839" t="str">
            <v>Franciscópolis</v>
          </cell>
        </row>
        <row r="4840">
          <cell r="A4840" t="str">
            <v>Franciscópolis</v>
          </cell>
        </row>
        <row r="4841">
          <cell r="A4841" t="str">
            <v>Franciscópolis</v>
          </cell>
        </row>
        <row r="4842">
          <cell r="A4842" t="str">
            <v>Franciscópolis</v>
          </cell>
        </row>
        <row r="4843">
          <cell r="A4843" t="str">
            <v>Franciscópolis</v>
          </cell>
        </row>
        <row r="4844">
          <cell r="A4844" t="str">
            <v>Franciscópolis</v>
          </cell>
        </row>
        <row r="4845">
          <cell r="A4845" t="str">
            <v>Franciscópolis</v>
          </cell>
        </row>
        <row r="4846">
          <cell r="A4846" t="str">
            <v>Franciscópolis</v>
          </cell>
        </row>
        <row r="4847">
          <cell r="A4847" t="str">
            <v>Franciscópolis</v>
          </cell>
        </row>
        <row r="4848">
          <cell r="A4848" t="str">
            <v>Franciscópolis</v>
          </cell>
        </row>
        <row r="4849">
          <cell r="A4849" t="str">
            <v>Franciscópolis</v>
          </cell>
        </row>
        <row r="4850">
          <cell r="A4850" t="str">
            <v>Franciscópolis</v>
          </cell>
        </row>
        <row r="4851">
          <cell r="A4851" t="str">
            <v>Franciscópolis</v>
          </cell>
        </row>
        <row r="4852">
          <cell r="A4852" t="str">
            <v>Franciscópolis</v>
          </cell>
        </row>
        <row r="4853">
          <cell r="A4853" t="str">
            <v>Franciscópolis</v>
          </cell>
        </row>
        <row r="4854">
          <cell r="A4854" t="str">
            <v>Frei Inocêncio</v>
          </cell>
        </row>
        <row r="4855">
          <cell r="A4855" t="str">
            <v>Frei Inocêncio</v>
          </cell>
        </row>
        <row r="4856">
          <cell r="A4856" t="str">
            <v>Frei Inocêncio</v>
          </cell>
        </row>
        <row r="4857">
          <cell r="A4857" t="str">
            <v>Frei Inocêncio</v>
          </cell>
        </row>
        <row r="4858">
          <cell r="A4858" t="str">
            <v>Frei Inocêncio</v>
          </cell>
        </row>
        <row r="4859">
          <cell r="A4859" t="str">
            <v>Frei Inocêncio</v>
          </cell>
        </row>
        <row r="4860">
          <cell r="A4860" t="str">
            <v>Frei Inocêncio</v>
          </cell>
        </row>
        <row r="4861">
          <cell r="A4861" t="str">
            <v>Frei Inocêncio</v>
          </cell>
        </row>
        <row r="4862">
          <cell r="A4862" t="str">
            <v>Frei Inocêncio</v>
          </cell>
        </row>
        <row r="4863">
          <cell r="A4863" t="str">
            <v>Frei Inocêncio</v>
          </cell>
        </row>
        <row r="4864">
          <cell r="A4864" t="str">
            <v>Frei Inocêncio</v>
          </cell>
        </row>
        <row r="4865">
          <cell r="A4865" t="str">
            <v>Frei Inocêncio</v>
          </cell>
        </row>
        <row r="4866">
          <cell r="A4866" t="str">
            <v>Frei Inocêncio</v>
          </cell>
        </row>
        <row r="4867">
          <cell r="A4867" t="str">
            <v>Frei Inocêncio</v>
          </cell>
        </row>
        <row r="4868">
          <cell r="A4868" t="str">
            <v>Frei Inocêncio</v>
          </cell>
        </row>
        <row r="4869">
          <cell r="A4869" t="str">
            <v>Frei Inocêncio</v>
          </cell>
        </row>
        <row r="4870">
          <cell r="A4870" t="str">
            <v>Frei Inocêncio</v>
          </cell>
        </row>
        <row r="4871">
          <cell r="A4871" t="str">
            <v>Frei Inocêncio</v>
          </cell>
        </row>
        <row r="4872">
          <cell r="A4872" t="str">
            <v>Frei Inocêncio</v>
          </cell>
        </row>
        <row r="4873">
          <cell r="A4873" t="str">
            <v>Frei Inocêncio</v>
          </cell>
        </row>
        <row r="4874">
          <cell r="A4874" t="str">
            <v>Frei Inocêncio</v>
          </cell>
        </row>
        <row r="4875">
          <cell r="A4875" t="str">
            <v>Frei Inocêncio</v>
          </cell>
        </row>
        <row r="4876">
          <cell r="A4876" t="str">
            <v>Frei Inocêncio</v>
          </cell>
        </row>
        <row r="4877">
          <cell r="A4877" t="str">
            <v>Frei Inocêncio</v>
          </cell>
        </row>
        <row r="4878">
          <cell r="A4878" t="str">
            <v>Fronteira</v>
          </cell>
        </row>
        <row r="4879">
          <cell r="A4879" t="str">
            <v>Fronteira</v>
          </cell>
        </row>
        <row r="4880">
          <cell r="A4880" t="str">
            <v>Fronteira</v>
          </cell>
        </row>
        <row r="4881">
          <cell r="A4881" t="str">
            <v>Fronteira</v>
          </cell>
        </row>
        <row r="4882">
          <cell r="A4882" t="str">
            <v>Fronteira</v>
          </cell>
        </row>
        <row r="4883">
          <cell r="A4883" t="str">
            <v>Fronteira</v>
          </cell>
        </row>
        <row r="4884">
          <cell r="A4884" t="str">
            <v>Fronteira</v>
          </cell>
        </row>
        <row r="4885">
          <cell r="A4885" t="str">
            <v>Fronteira</v>
          </cell>
        </row>
        <row r="4886">
          <cell r="A4886" t="str">
            <v>Fronteira</v>
          </cell>
        </row>
        <row r="4887">
          <cell r="A4887" t="str">
            <v>Fronteira</v>
          </cell>
        </row>
        <row r="4888">
          <cell r="A4888" t="str">
            <v>Fronteira</v>
          </cell>
        </row>
        <row r="4889">
          <cell r="A4889" t="str">
            <v>Fronteira</v>
          </cell>
        </row>
        <row r="4890">
          <cell r="A4890" t="str">
            <v>Fronteira</v>
          </cell>
        </row>
        <row r="4891">
          <cell r="A4891" t="str">
            <v>Fronteira</v>
          </cell>
        </row>
        <row r="4892">
          <cell r="A4892" t="str">
            <v>Fronteira</v>
          </cell>
        </row>
        <row r="4893">
          <cell r="A4893" t="str">
            <v>Fronteira</v>
          </cell>
        </row>
        <row r="4894">
          <cell r="A4894" t="str">
            <v>Fronteira</v>
          </cell>
        </row>
        <row r="4895">
          <cell r="A4895" t="str">
            <v>Fronteira</v>
          </cell>
        </row>
        <row r="4896">
          <cell r="A4896" t="str">
            <v>Fronteira</v>
          </cell>
        </row>
        <row r="4897">
          <cell r="A4897" t="str">
            <v>Fronteira</v>
          </cell>
        </row>
        <row r="4898">
          <cell r="A4898" t="str">
            <v>Fronteira</v>
          </cell>
        </row>
        <row r="4899">
          <cell r="A4899" t="str">
            <v>Fronteira</v>
          </cell>
        </row>
        <row r="4900">
          <cell r="A4900" t="str">
            <v>Fronteira</v>
          </cell>
        </row>
        <row r="4901">
          <cell r="A4901" t="str">
            <v>Fronteira</v>
          </cell>
        </row>
        <row r="4902">
          <cell r="A4902" t="str">
            <v>Frutal</v>
          </cell>
        </row>
        <row r="4903">
          <cell r="A4903" t="str">
            <v>Frutal</v>
          </cell>
        </row>
        <row r="4904">
          <cell r="A4904" t="str">
            <v>Frutal</v>
          </cell>
        </row>
        <row r="4905">
          <cell r="A4905" t="str">
            <v>Frutal</v>
          </cell>
        </row>
        <row r="4906">
          <cell r="A4906" t="str">
            <v>Frutal</v>
          </cell>
        </row>
        <row r="4907">
          <cell r="A4907" t="str">
            <v>Frutal</v>
          </cell>
        </row>
        <row r="4908">
          <cell r="A4908" t="str">
            <v>Frutal</v>
          </cell>
        </row>
        <row r="4909">
          <cell r="A4909" t="str">
            <v>Frutal</v>
          </cell>
        </row>
        <row r="4910">
          <cell r="A4910" t="str">
            <v>Frutal</v>
          </cell>
        </row>
        <row r="4911">
          <cell r="A4911" t="str">
            <v>Frutal</v>
          </cell>
        </row>
        <row r="4912">
          <cell r="A4912" t="str">
            <v>Frutal</v>
          </cell>
        </row>
        <row r="4913">
          <cell r="A4913" t="str">
            <v>Frutal</v>
          </cell>
        </row>
        <row r="4914">
          <cell r="A4914" t="str">
            <v>Frutal</v>
          </cell>
        </row>
        <row r="4915">
          <cell r="A4915" t="str">
            <v>Frutal</v>
          </cell>
        </row>
        <row r="4916">
          <cell r="A4916" t="str">
            <v>Frutal</v>
          </cell>
        </row>
        <row r="4917">
          <cell r="A4917" t="str">
            <v>Frutal</v>
          </cell>
        </row>
        <row r="4918">
          <cell r="A4918" t="str">
            <v>Frutal</v>
          </cell>
        </row>
        <row r="4919">
          <cell r="A4919" t="str">
            <v>Frutal</v>
          </cell>
        </row>
        <row r="4920">
          <cell r="A4920" t="str">
            <v>Frutal</v>
          </cell>
        </row>
        <row r="4921">
          <cell r="A4921" t="str">
            <v>Frutal</v>
          </cell>
        </row>
        <row r="4922">
          <cell r="A4922" t="str">
            <v>Frutal</v>
          </cell>
        </row>
        <row r="4923">
          <cell r="A4923" t="str">
            <v>Frutal</v>
          </cell>
        </row>
        <row r="4924">
          <cell r="A4924" t="str">
            <v>Frutal</v>
          </cell>
        </row>
        <row r="4925">
          <cell r="A4925" t="str">
            <v>Frutal</v>
          </cell>
        </row>
        <row r="4926">
          <cell r="A4926" t="str">
            <v>Funilândia</v>
          </cell>
        </row>
        <row r="4927">
          <cell r="A4927" t="str">
            <v>Funilândia</v>
          </cell>
        </row>
        <row r="4928">
          <cell r="A4928" t="str">
            <v>Funilândia</v>
          </cell>
        </row>
        <row r="4929">
          <cell r="A4929" t="str">
            <v>Funilândia</v>
          </cell>
        </row>
        <row r="4930">
          <cell r="A4930" t="str">
            <v>Funilândia</v>
          </cell>
        </row>
        <row r="4931">
          <cell r="A4931" t="str">
            <v>Funilândia</v>
          </cell>
        </row>
        <row r="4932">
          <cell r="A4932" t="str">
            <v>Funilândia</v>
          </cell>
        </row>
        <row r="4933">
          <cell r="A4933" t="str">
            <v>Funilândia</v>
          </cell>
        </row>
        <row r="4934">
          <cell r="A4934" t="str">
            <v>Funilândia</v>
          </cell>
        </row>
        <row r="4935">
          <cell r="A4935" t="str">
            <v>Funilândia</v>
          </cell>
        </row>
        <row r="4936">
          <cell r="A4936" t="str">
            <v>Funilândia</v>
          </cell>
        </row>
        <row r="4937">
          <cell r="A4937" t="str">
            <v>Funilândia</v>
          </cell>
        </row>
        <row r="4938">
          <cell r="A4938" t="str">
            <v>Funilândia</v>
          </cell>
        </row>
        <row r="4939">
          <cell r="A4939" t="str">
            <v>Funilândia</v>
          </cell>
        </row>
        <row r="4940">
          <cell r="A4940" t="str">
            <v>Funilândia</v>
          </cell>
        </row>
        <row r="4941">
          <cell r="A4941" t="str">
            <v>Funilândia</v>
          </cell>
        </row>
        <row r="4942">
          <cell r="A4942" t="str">
            <v>Funilândia</v>
          </cell>
        </row>
        <row r="4943">
          <cell r="A4943" t="str">
            <v>Funilândia</v>
          </cell>
        </row>
        <row r="4944">
          <cell r="A4944" t="str">
            <v>Funilândia</v>
          </cell>
        </row>
        <row r="4945">
          <cell r="A4945" t="str">
            <v>Funilândia</v>
          </cell>
        </row>
        <row r="4946">
          <cell r="A4946" t="str">
            <v>Funilândia</v>
          </cell>
        </row>
        <row r="4947">
          <cell r="A4947" t="str">
            <v>Funilândia</v>
          </cell>
        </row>
        <row r="4948">
          <cell r="A4948" t="str">
            <v>Funilândia</v>
          </cell>
        </row>
        <row r="4949">
          <cell r="A4949" t="str">
            <v>Funilândia</v>
          </cell>
        </row>
        <row r="4950">
          <cell r="A4950" t="str">
            <v>Glaucilândia</v>
          </cell>
        </row>
        <row r="4951">
          <cell r="A4951" t="str">
            <v>Glaucilândia</v>
          </cell>
        </row>
        <row r="4952">
          <cell r="A4952" t="str">
            <v>Glaucilândia</v>
          </cell>
        </row>
        <row r="4953">
          <cell r="A4953" t="str">
            <v>Glaucilândia</v>
          </cell>
        </row>
        <row r="4954">
          <cell r="A4954" t="str">
            <v>Glaucilândia</v>
          </cell>
        </row>
        <row r="4955">
          <cell r="A4955" t="str">
            <v>Glaucilândia</v>
          </cell>
        </row>
        <row r="4956">
          <cell r="A4956" t="str">
            <v>Glaucilândia</v>
          </cell>
        </row>
        <row r="4957">
          <cell r="A4957" t="str">
            <v>Glaucilândia</v>
          </cell>
        </row>
        <row r="4958">
          <cell r="A4958" t="str">
            <v>Glaucilândia</v>
          </cell>
        </row>
        <row r="4959">
          <cell r="A4959" t="str">
            <v>Glaucilândia</v>
          </cell>
        </row>
        <row r="4960">
          <cell r="A4960" t="str">
            <v>Glaucilândia</v>
          </cell>
        </row>
        <row r="4961">
          <cell r="A4961" t="str">
            <v>Glaucilândia</v>
          </cell>
        </row>
        <row r="4962">
          <cell r="A4962" t="str">
            <v>Glaucilândia</v>
          </cell>
        </row>
        <row r="4963">
          <cell r="A4963" t="str">
            <v>Glaucilândia</v>
          </cell>
        </row>
        <row r="4964">
          <cell r="A4964" t="str">
            <v>Glaucilândia</v>
          </cell>
        </row>
        <row r="4965">
          <cell r="A4965" t="str">
            <v>Glaucilândia</v>
          </cell>
        </row>
        <row r="4966">
          <cell r="A4966" t="str">
            <v>Glaucilândia</v>
          </cell>
        </row>
        <row r="4967">
          <cell r="A4967" t="str">
            <v>Glaucilândia</v>
          </cell>
        </row>
        <row r="4968">
          <cell r="A4968" t="str">
            <v>Glaucilândia</v>
          </cell>
        </row>
        <row r="4969">
          <cell r="A4969" t="str">
            <v>Glaucilândia</v>
          </cell>
        </row>
        <row r="4970">
          <cell r="A4970" t="str">
            <v>Glaucilândia</v>
          </cell>
        </row>
        <row r="4971">
          <cell r="A4971" t="str">
            <v>Glaucilândia</v>
          </cell>
        </row>
        <row r="4972">
          <cell r="A4972" t="str">
            <v>Glaucilândia</v>
          </cell>
        </row>
        <row r="4973">
          <cell r="A4973" t="str">
            <v>Glaucilândia</v>
          </cell>
        </row>
        <row r="4974">
          <cell r="A4974" t="str">
            <v>Goianá</v>
          </cell>
        </row>
        <row r="4975">
          <cell r="A4975" t="str">
            <v>Goianá</v>
          </cell>
        </row>
        <row r="4976">
          <cell r="A4976" t="str">
            <v>Goianá</v>
          </cell>
        </row>
        <row r="4977">
          <cell r="A4977" t="str">
            <v>Goianá</v>
          </cell>
        </row>
        <row r="4978">
          <cell r="A4978" t="str">
            <v>Goianá</v>
          </cell>
        </row>
        <row r="4979">
          <cell r="A4979" t="str">
            <v>Goianá</v>
          </cell>
        </row>
        <row r="4980">
          <cell r="A4980" t="str">
            <v>Goianá</v>
          </cell>
        </row>
        <row r="4981">
          <cell r="A4981" t="str">
            <v>Goianá</v>
          </cell>
        </row>
        <row r="4982">
          <cell r="A4982" t="str">
            <v>Goianá</v>
          </cell>
        </row>
        <row r="4983">
          <cell r="A4983" t="str">
            <v>Goianá</v>
          </cell>
        </row>
        <row r="4984">
          <cell r="A4984" t="str">
            <v>Goianá</v>
          </cell>
        </row>
        <row r="4985">
          <cell r="A4985" t="str">
            <v>Goianá</v>
          </cell>
        </row>
        <row r="4986">
          <cell r="A4986" t="str">
            <v>Goianá</v>
          </cell>
        </row>
        <row r="4987">
          <cell r="A4987" t="str">
            <v>Goianá</v>
          </cell>
        </row>
        <row r="4988">
          <cell r="A4988" t="str">
            <v>Goianá</v>
          </cell>
        </row>
        <row r="4989">
          <cell r="A4989" t="str">
            <v>Goianá</v>
          </cell>
        </row>
        <row r="4990">
          <cell r="A4990" t="str">
            <v>Goianá</v>
          </cell>
        </row>
        <row r="4991">
          <cell r="A4991" t="str">
            <v>Goianá</v>
          </cell>
        </row>
        <row r="4992">
          <cell r="A4992" t="str">
            <v>Goianá</v>
          </cell>
        </row>
        <row r="4993">
          <cell r="A4993" t="str">
            <v>Goianá</v>
          </cell>
        </row>
        <row r="4994">
          <cell r="A4994" t="str">
            <v>Goianá</v>
          </cell>
        </row>
        <row r="4995">
          <cell r="A4995" t="str">
            <v>Goianá</v>
          </cell>
        </row>
        <row r="4996">
          <cell r="A4996" t="str">
            <v>Goianá</v>
          </cell>
        </row>
        <row r="4997">
          <cell r="A4997" t="str">
            <v>Goianá</v>
          </cell>
        </row>
        <row r="4998">
          <cell r="A4998" t="str">
            <v>Gonçalves</v>
          </cell>
        </row>
        <row r="4999">
          <cell r="A4999" t="str">
            <v>Gonçalves</v>
          </cell>
        </row>
        <row r="5000">
          <cell r="A5000" t="str">
            <v>Gonçalves</v>
          </cell>
        </row>
        <row r="5001">
          <cell r="A5001" t="str">
            <v>Gonçalves</v>
          </cell>
        </row>
        <row r="5002">
          <cell r="A5002" t="str">
            <v>Gonçalves</v>
          </cell>
        </row>
        <row r="5003">
          <cell r="A5003" t="str">
            <v>Gonçalves</v>
          </cell>
        </row>
        <row r="5004">
          <cell r="A5004" t="str">
            <v>Gonçalves</v>
          </cell>
        </row>
        <row r="5005">
          <cell r="A5005" t="str">
            <v>Gonçalves</v>
          </cell>
        </row>
        <row r="5006">
          <cell r="A5006" t="str">
            <v>Gonçalves</v>
          </cell>
        </row>
        <row r="5007">
          <cell r="A5007" t="str">
            <v>Gonçalves</v>
          </cell>
        </row>
        <row r="5008">
          <cell r="A5008" t="str">
            <v>Gonçalves</v>
          </cell>
        </row>
        <row r="5009">
          <cell r="A5009" t="str">
            <v>Gonçalves</v>
          </cell>
        </row>
        <row r="5010">
          <cell r="A5010" t="str">
            <v>Gonçalves</v>
          </cell>
        </row>
        <row r="5011">
          <cell r="A5011" t="str">
            <v>Gonçalves</v>
          </cell>
        </row>
        <row r="5012">
          <cell r="A5012" t="str">
            <v>Gonçalves</v>
          </cell>
        </row>
        <row r="5013">
          <cell r="A5013" t="str">
            <v>Gonçalves</v>
          </cell>
        </row>
        <row r="5014">
          <cell r="A5014" t="str">
            <v>Gonçalves</v>
          </cell>
        </row>
        <row r="5015">
          <cell r="A5015" t="str">
            <v>Gonçalves</v>
          </cell>
        </row>
        <row r="5016">
          <cell r="A5016" t="str">
            <v>Gonçalves</v>
          </cell>
        </row>
        <row r="5017">
          <cell r="A5017" t="str">
            <v>Gonçalves</v>
          </cell>
        </row>
        <row r="5018">
          <cell r="A5018" t="str">
            <v>Gonçalves</v>
          </cell>
        </row>
        <row r="5019">
          <cell r="A5019" t="str">
            <v>Gonçalves</v>
          </cell>
        </row>
        <row r="5020">
          <cell r="A5020" t="str">
            <v>Gonçalves</v>
          </cell>
        </row>
        <row r="5021">
          <cell r="A5021" t="str">
            <v>Gonçalves</v>
          </cell>
        </row>
        <row r="5022">
          <cell r="A5022" t="str">
            <v>Gouveia</v>
          </cell>
        </row>
        <row r="5023">
          <cell r="A5023" t="str">
            <v>Gouveia</v>
          </cell>
        </row>
        <row r="5024">
          <cell r="A5024" t="str">
            <v>Gouveia</v>
          </cell>
        </row>
        <row r="5025">
          <cell r="A5025" t="str">
            <v>Gouveia</v>
          </cell>
        </row>
        <row r="5026">
          <cell r="A5026" t="str">
            <v>Gouveia</v>
          </cell>
        </row>
        <row r="5027">
          <cell r="A5027" t="str">
            <v>Gouveia</v>
          </cell>
        </row>
        <row r="5028">
          <cell r="A5028" t="str">
            <v>Gouveia</v>
          </cell>
        </row>
        <row r="5029">
          <cell r="A5029" t="str">
            <v>Gouveia</v>
          </cell>
        </row>
        <row r="5030">
          <cell r="A5030" t="str">
            <v>Gouveia</v>
          </cell>
        </row>
        <row r="5031">
          <cell r="A5031" t="str">
            <v>Gouveia</v>
          </cell>
        </row>
        <row r="5032">
          <cell r="A5032" t="str">
            <v>Gouveia</v>
          </cell>
        </row>
        <row r="5033">
          <cell r="A5033" t="str">
            <v>Gouveia</v>
          </cell>
        </row>
        <row r="5034">
          <cell r="A5034" t="str">
            <v>Gouveia</v>
          </cell>
        </row>
        <row r="5035">
          <cell r="A5035" t="str">
            <v>Gouveia</v>
          </cell>
        </row>
        <row r="5036">
          <cell r="A5036" t="str">
            <v>Gouveia</v>
          </cell>
        </row>
        <row r="5037">
          <cell r="A5037" t="str">
            <v>Gouveia</v>
          </cell>
        </row>
        <row r="5038">
          <cell r="A5038" t="str">
            <v>Gouveia</v>
          </cell>
        </row>
        <row r="5039">
          <cell r="A5039" t="str">
            <v>Gouveia</v>
          </cell>
        </row>
        <row r="5040">
          <cell r="A5040" t="str">
            <v>Gouveia</v>
          </cell>
        </row>
        <row r="5041">
          <cell r="A5041" t="str">
            <v>Gouveia</v>
          </cell>
        </row>
        <row r="5042">
          <cell r="A5042" t="str">
            <v>Gouveia</v>
          </cell>
        </row>
        <row r="5043">
          <cell r="A5043" t="str">
            <v>Gouveia</v>
          </cell>
        </row>
        <row r="5044">
          <cell r="A5044" t="str">
            <v>Gouveia</v>
          </cell>
        </row>
        <row r="5045">
          <cell r="A5045" t="str">
            <v>Gouveia</v>
          </cell>
        </row>
        <row r="5046">
          <cell r="A5046" t="str">
            <v>Grão Mogol</v>
          </cell>
        </row>
        <row r="5047">
          <cell r="A5047" t="str">
            <v>Grão Mogol</v>
          </cell>
        </row>
        <row r="5048">
          <cell r="A5048" t="str">
            <v>Grão Mogol</v>
          </cell>
        </row>
        <row r="5049">
          <cell r="A5049" t="str">
            <v>Grão Mogol</v>
          </cell>
        </row>
        <row r="5050">
          <cell r="A5050" t="str">
            <v>Grão Mogol</v>
          </cell>
        </row>
        <row r="5051">
          <cell r="A5051" t="str">
            <v>Grão Mogol</v>
          </cell>
        </row>
        <row r="5052">
          <cell r="A5052" t="str">
            <v>Grão Mogol</v>
          </cell>
        </row>
        <row r="5053">
          <cell r="A5053" t="str">
            <v>Grão Mogol</v>
          </cell>
        </row>
        <row r="5054">
          <cell r="A5054" t="str">
            <v>Grão Mogol</v>
          </cell>
        </row>
        <row r="5055">
          <cell r="A5055" t="str">
            <v>Grão Mogol</v>
          </cell>
        </row>
        <row r="5056">
          <cell r="A5056" t="str">
            <v>Grão Mogol</v>
          </cell>
        </row>
        <row r="5057">
          <cell r="A5057" t="str">
            <v>Grão Mogol</v>
          </cell>
        </row>
        <row r="5058">
          <cell r="A5058" t="str">
            <v>Grão Mogol</v>
          </cell>
        </row>
        <row r="5059">
          <cell r="A5059" t="str">
            <v>Grão Mogol</v>
          </cell>
        </row>
        <row r="5060">
          <cell r="A5060" t="str">
            <v>Grão Mogol</v>
          </cell>
        </row>
        <row r="5061">
          <cell r="A5061" t="str">
            <v>Grão Mogol</v>
          </cell>
        </row>
        <row r="5062">
          <cell r="A5062" t="str">
            <v>Grão Mogol</v>
          </cell>
        </row>
        <row r="5063">
          <cell r="A5063" t="str">
            <v>Grão Mogol</v>
          </cell>
        </row>
        <row r="5064">
          <cell r="A5064" t="str">
            <v>Grão Mogol</v>
          </cell>
        </row>
        <row r="5065">
          <cell r="A5065" t="str">
            <v>Grão Mogol</v>
          </cell>
        </row>
        <row r="5066">
          <cell r="A5066" t="str">
            <v>Grão Mogol</v>
          </cell>
        </row>
        <row r="5067">
          <cell r="A5067" t="str">
            <v>Grão Mogol</v>
          </cell>
        </row>
        <row r="5068">
          <cell r="A5068" t="str">
            <v>Grão Mogol</v>
          </cell>
        </row>
        <row r="5069">
          <cell r="A5069" t="str">
            <v>Grão Mogol</v>
          </cell>
        </row>
        <row r="5070">
          <cell r="A5070" t="str">
            <v>Grupiara</v>
          </cell>
        </row>
        <row r="5071">
          <cell r="A5071" t="str">
            <v>Grupiara</v>
          </cell>
        </row>
        <row r="5072">
          <cell r="A5072" t="str">
            <v>Grupiara</v>
          </cell>
        </row>
        <row r="5073">
          <cell r="A5073" t="str">
            <v>Grupiara</v>
          </cell>
        </row>
        <row r="5074">
          <cell r="A5074" t="str">
            <v>Grupiara</v>
          </cell>
        </row>
        <row r="5075">
          <cell r="A5075" t="str">
            <v>Grupiara</v>
          </cell>
        </row>
        <row r="5076">
          <cell r="A5076" t="str">
            <v>Grupiara</v>
          </cell>
        </row>
        <row r="5077">
          <cell r="A5077" t="str">
            <v>Grupiara</v>
          </cell>
        </row>
        <row r="5078">
          <cell r="A5078" t="str">
            <v>Grupiara</v>
          </cell>
        </row>
        <row r="5079">
          <cell r="A5079" t="str">
            <v>Grupiara</v>
          </cell>
        </row>
        <row r="5080">
          <cell r="A5080" t="str">
            <v>Grupiara</v>
          </cell>
        </row>
        <row r="5081">
          <cell r="A5081" t="str">
            <v>Grupiara</v>
          </cell>
        </row>
        <row r="5082">
          <cell r="A5082" t="str">
            <v>Grupiara</v>
          </cell>
        </row>
        <row r="5083">
          <cell r="A5083" t="str">
            <v>Grupiara</v>
          </cell>
        </row>
        <row r="5084">
          <cell r="A5084" t="str">
            <v>Grupiara</v>
          </cell>
        </row>
        <row r="5085">
          <cell r="A5085" t="str">
            <v>Grupiara</v>
          </cell>
        </row>
        <row r="5086">
          <cell r="A5086" t="str">
            <v>Grupiara</v>
          </cell>
        </row>
        <row r="5087">
          <cell r="A5087" t="str">
            <v>Grupiara</v>
          </cell>
        </row>
        <row r="5088">
          <cell r="A5088" t="str">
            <v>Grupiara</v>
          </cell>
        </row>
        <row r="5089">
          <cell r="A5089" t="str">
            <v>Grupiara</v>
          </cell>
        </row>
        <row r="5090">
          <cell r="A5090" t="str">
            <v>Grupiara</v>
          </cell>
        </row>
        <row r="5091">
          <cell r="A5091" t="str">
            <v>Grupiara</v>
          </cell>
        </row>
        <row r="5092">
          <cell r="A5092" t="str">
            <v>Grupiara</v>
          </cell>
        </row>
        <row r="5093">
          <cell r="A5093" t="str">
            <v>Grupiara</v>
          </cell>
        </row>
        <row r="5094">
          <cell r="A5094" t="str">
            <v>Guaraciaba</v>
          </cell>
        </row>
        <row r="5095">
          <cell r="A5095" t="str">
            <v>Guaraciaba</v>
          </cell>
        </row>
        <row r="5096">
          <cell r="A5096" t="str">
            <v>Guaraciaba</v>
          </cell>
        </row>
        <row r="5097">
          <cell r="A5097" t="str">
            <v>Guaraciaba</v>
          </cell>
        </row>
        <row r="5098">
          <cell r="A5098" t="str">
            <v>Guaraciaba</v>
          </cell>
        </row>
        <row r="5099">
          <cell r="A5099" t="str">
            <v>Guaraciaba</v>
          </cell>
        </row>
        <row r="5100">
          <cell r="A5100" t="str">
            <v>Guaraciaba</v>
          </cell>
        </row>
        <row r="5101">
          <cell r="A5101" t="str">
            <v>Guaraciaba</v>
          </cell>
        </row>
        <row r="5102">
          <cell r="A5102" t="str">
            <v>Guaraciaba</v>
          </cell>
        </row>
        <row r="5103">
          <cell r="A5103" t="str">
            <v>Guaraciaba</v>
          </cell>
        </row>
        <row r="5104">
          <cell r="A5104" t="str">
            <v>Guaraciaba</v>
          </cell>
        </row>
        <row r="5105">
          <cell r="A5105" t="str">
            <v>Guaraciaba</v>
          </cell>
        </row>
        <row r="5106">
          <cell r="A5106" t="str">
            <v>Guaraciaba</v>
          </cell>
        </row>
        <row r="5107">
          <cell r="A5107" t="str">
            <v>Guaraciaba</v>
          </cell>
        </row>
        <row r="5108">
          <cell r="A5108" t="str">
            <v>Guaraciaba</v>
          </cell>
        </row>
        <row r="5109">
          <cell r="A5109" t="str">
            <v>Guaraciaba</v>
          </cell>
        </row>
        <row r="5110">
          <cell r="A5110" t="str">
            <v>Guaraciaba</v>
          </cell>
        </row>
        <row r="5111">
          <cell r="A5111" t="str">
            <v>Guaraciaba</v>
          </cell>
        </row>
        <row r="5112">
          <cell r="A5112" t="str">
            <v>Guaraciaba</v>
          </cell>
        </row>
        <row r="5113">
          <cell r="A5113" t="str">
            <v>Guaraciaba</v>
          </cell>
        </row>
        <row r="5114">
          <cell r="A5114" t="str">
            <v>Guaraciaba</v>
          </cell>
        </row>
        <row r="5115">
          <cell r="A5115" t="str">
            <v>Guaraciaba</v>
          </cell>
        </row>
        <row r="5116">
          <cell r="A5116" t="str">
            <v>Guaraciaba</v>
          </cell>
        </row>
        <row r="5117">
          <cell r="A5117" t="str">
            <v>Guaraciaba</v>
          </cell>
        </row>
        <row r="5118">
          <cell r="A5118" t="str">
            <v>Guaranésia</v>
          </cell>
        </row>
        <row r="5119">
          <cell r="A5119" t="str">
            <v>Guaranésia</v>
          </cell>
        </row>
        <row r="5120">
          <cell r="A5120" t="str">
            <v>Guaranésia</v>
          </cell>
        </row>
        <row r="5121">
          <cell r="A5121" t="str">
            <v>Guaranésia</v>
          </cell>
        </row>
        <row r="5122">
          <cell r="A5122" t="str">
            <v>Guaranésia</v>
          </cell>
        </row>
        <row r="5123">
          <cell r="A5123" t="str">
            <v>Guaranésia</v>
          </cell>
        </row>
        <row r="5124">
          <cell r="A5124" t="str">
            <v>Guaranésia</v>
          </cell>
        </row>
        <row r="5125">
          <cell r="A5125" t="str">
            <v>Guaranésia</v>
          </cell>
        </row>
        <row r="5126">
          <cell r="A5126" t="str">
            <v>Guaranésia</v>
          </cell>
        </row>
        <row r="5127">
          <cell r="A5127" t="str">
            <v>Guaranésia</v>
          </cell>
        </row>
        <row r="5128">
          <cell r="A5128" t="str">
            <v>Guaranésia</v>
          </cell>
        </row>
        <row r="5129">
          <cell r="A5129" t="str">
            <v>Guaranésia</v>
          </cell>
        </row>
        <row r="5130">
          <cell r="A5130" t="str">
            <v>Guaranésia</v>
          </cell>
        </row>
        <row r="5131">
          <cell r="A5131" t="str">
            <v>Guaranésia</v>
          </cell>
        </row>
        <row r="5132">
          <cell r="A5132" t="str">
            <v>Guaranésia</v>
          </cell>
        </row>
        <row r="5133">
          <cell r="A5133" t="str">
            <v>Guaranésia</v>
          </cell>
        </row>
        <row r="5134">
          <cell r="A5134" t="str">
            <v>Guaranésia</v>
          </cell>
        </row>
        <row r="5135">
          <cell r="A5135" t="str">
            <v>Guaranésia</v>
          </cell>
        </row>
        <row r="5136">
          <cell r="A5136" t="str">
            <v>Guaranésia</v>
          </cell>
        </row>
        <row r="5137">
          <cell r="A5137" t="str">
            <v>Guaranésia</v>
          </cell>
        </row>
        <row r="5138">
          <cell r="A5138" t="str">
            <v>Guaranésia</v>
          </cell>
        </row>
        <row r="5139">
          <cell r="A5139" t="str">
            <v>Guaranésia</v>
          </cell>
        </row>
        <row r="5140">
          <cell r="A5140" t="str">
            <v>Guaranésia</v>
          </cell>
        </row>
        <row r="5141">
          <cell r="A5141" t="str">
            <v>Guaranésia</v>
          </cell>
        </row>
        <row r="5142">
          <cell r="A5142" t="str">
            <v>Guarará</v>
          </cell>
        </row>
        <row r="5143">
          <cell r="A5143" t="str">
            <v>Guarará</v>
          </cell>
        </row>
        <row r="5144">
          <cell r="A5144" t="str">
            <v>Guarará</v>
          </cell>
        </row>
        <row r="5145">
          <cell r="A5145" t="str">
            <v>Guarará</v>
          </cell>
        </row>
        <row r="5146">
          <cell r="A5146" t="str">
            <v>Guarará</v>
          </cell>
        </row>
        <row r="5147">
          <cell r="A5147" t="str">
            <v>Guarará</v>
          </cell>
        </row>
        <row r="5148">
          <cell r="A5148" t="str">
            <v>Guarará</v>
          </cell>
        </row>
        <row r="5149">
          <cell r="A5149" t="str">
            <v>Guarará</v>
          </cell>
        </row>
        <row r="5150">
          <cell r="A5150" t="str">
            <v>Guarará</v>
          </cell>
        </row>
        <row r="5151">
          <cell r="A5151" t="str">
            <v>Guarará</v>
          </cell>
        </row>
        <row r="5152">
          <cell r="A5152" t="str">
            <v>Guarará</v>
          </cell>
        </row>
        <row r="5153">
          <cell r="A5153" t="str">
            <v>Guarará</v>
          </cell>
        </row>
        <row r="5154">
          <cell r="A5154" t="str">
            <v>Guarará</v>
          </cell>
        </row>
        <row r="5155">
          <cell r="A5155" t="str">
            <v>Guarará</v>
          </cell>
        </row>
        <row r="5156">
          <cell r="A5156" t="str">
            <v>Guarará</v>
          </cell>
        </row>
        <row r="5157">
          <cell r="A5157" t="str">
            <v>Guarará</v>
          </cell>
        </row>
        <row r="5158">
          <cell r="A5158" t="str">
            <v>Guarará</v>
          </cell>
        </row>
        <row r="5159">
          <cell r="A5159" t="str">
            <v>Guarará</v>
          </cell>
        </row>
        <row r="5160">
          <cell r="A5160" t="str">
            <v>Guarará</v>
          </cell>
        </row>
        <row r="5161">
          <cell r="A5161" t="str">
            <v>Guarará</v>
          </cell>
        </row>
        <row r="5162">
          <cell r="A5162" t="str">
            <v>Guarará</v>
          </cell>
        </row>
        <row r="5163">
          <cell r="A5163" t="str">
            <v>Guarará</v>
          </cell>
        </row>
        <row r="5164">
          <cell r="A5164" t="str">
            <v>Guarará</v>
          </cell>
        </row>
        <row r="5165">
          <cell r="A5165" t="str">
            <v>Guarará</v>
          </cell>
        </row>
        <row r="5166">
          <cell r="A5166" t="str">
            <v>Guarda-Mor</v>
          </cell>
        </row>
        <row r="5167">
          <cell r="A5167" t="str">
            <v>Guarda-Mor</v>
          </cell>
        </row>
        <row r="5168">
          <cell r="A5168" t="str">
            <v>Guarda-Mor</v>
          </cell>
        </row>
        <row r="5169">
          <cell r="A5169" t="str">
            <v>Guarda-Mor</v>
          </cell>
        </row>
        <row r="5170">
          <cell r="A5170" t="str">
            <v>Guarda-Mor</v>
          </cell>
        </row>
        <row r="5171">
          <cell r="A5171" t="str">
            <v>Guarda-Mor</v>
          </cell>
        </row>
        <row r="5172">
          <cell r="A5172" t="str">
            <v>Guarda-Mor</v>
          </cell>
        </row>
        <row r="5173">
          <cell r="A5173" t="str">
            <v>Guarda-Mor</v>
          </cell>
        </row>
        <row r="5174">
          <cell r="A5174" t="str">
            <v>Guarda-Mor</v>
          </cell>
        </row>
        <row r="5175">
          <cell r="A5175" t="str">
            <v>Guarda-Mor</v>
          </cell>
        </row>
        <row r="5176">
          <cell r="A5176" t="str">
            <v>Guarda-Mor</v>
          </cell>
        </row>
        <row r="5177">
          <cell r="A5177" t="str">
            <v>Guarda-Mor</v>
          </cell>
        </row>
        <row r="5178">
          <cell r="A5178" t="str">
            <v>Guarda-Mor</v>
          </cell>
        </row>
        <row r="5179">
          <cell r="A5179" t="str">
            <v>Guarda-Mor</v>
          </cell>
        </row>
        <row r="5180">
          <cell r="A5180" t="str">
            <v>Guarda-Mor</v>
          </cell>
        </row>
        <row r="5181">
          <cell r="A5181" t="str">
            <v>Guarda-Mor</v>
          </cell>
        </row>
        <row r="5182">
          <cell r="A5182" t="str">
            <v>Guarda-Mor</v>
          </cell>
        </row>
        <row r="5183">
          <cell r="A5183" t="str">
            <v>Guarda-Mor</v>
          </cell>
        </row>
        <row r="5184">
          <cell r="A5184" t="str">
            <v>Guarda-Mor</v>
          </cell>
        </row>
        <row r="5185">
          <cell r="A5185" t="str">
            <v>Guarda-Mor</v>
          </cell>
        </row>
        <row r="5186">
          <cell r="A5186" t="str">
            <v>Guarda-Mor</v>
          </cell>
        </row>
        <row r="5187">
          <cell r="A5187" t="str">
            <v>Guarda-Mor</v>
          </cell>
        </row>
        <row r="5188">
          <cell r="A5188" t="str">
            <v>Guarda-Mor</v>
          </cell>
        </row>
        <row r="5189">
          <cell r="A5189" t="str">
            <v>Guarda-Mor</v>
          </cell>
        </row>
        <row r="5190">
          <cell r="A5190" t="str">
            <v>Guaxupé</v>
          </cell>
        </row>
        <row r="5191">
          <cell r="A5191" t="str">
            <v>Guaxupé</v>
          </cell>
        </row>
        <row r="5192">
          <cell r="A5192" t="str">
            <v>Guaxupé</v>
          </cell>
        </row>
        <row r="5193">
          <cell r="A5193" t="str">
            <v>Guaxupé</v>
          </cell>
        </row>
        <row r="5194">
          <cell r="A5194" t="str">
            <v>Guaxupé</v>
          </cell>
        </row>
        <row r="5195">
          <cell r="A5195" t="str">
            <v>Guaxupé</v>
          </cell>
        </row>
        <row r="5196">
          <cell r="A5196" t="str">
            <v>Guaxupé</v>
          </cell>
        </row>
        <row r="5197">
          <cell r="A5197" t="str">
            <v>Guaxupé</v>
          </cell>
        </row>
        <row r="5198">
          <cell r="A5198" t="str">
            <v>Guaxupé</v>
          </cell>
        </row>
        <row r="5199">
          <cell r="A5199" t="str">
            <v>Guaxupé</v>
          </cell>
        </row>
        <row r="5200">
          <cell r="A5200" t="str">
            <v>Guaxupé</v>
          </cell>
        </row>
        <row r="5201">
          <cell r="A5201" t="str">
            <v>Guaxupé</v>
          </cell>
        </row>
        <row r="5202">
          <cell r="A5202" t="str">
            <v>Guaxupé</v>
          </cell>
        </row>
        <row r="5203">
          <cell r="A5203" t="str">
            <v>Guaxupé</v>
          </cell>
        </row>
        <row r="5204">
          <cell r="A5204" t="str">
            <v>Guaxupé</v>
          </cell>
        </row>
        <row r="5205">
          <cell r="A5205" t="str">
            <v>Guaxupé</v>
          </cell>
        </row>
        <row r="5206">
          <cell r="A5206" t="str">
            <v>Guaxupé</v>
          </cell>
        </row>
        <row r="5207">
          <cell r="A5207" t="str">
            <v>Guaxupé</v>
          </cell>
        </row>
        <row r="5208">
          <cell r="A5208" t="str">
            <v>Guaxupé</v>
          </cell>
        </row>
        <row r="5209">
          <cell r="A5209" t="str">
            <v>Guaxupé</v>
          </cell>
        </row>
        <row r="5210">
          <cell r="A5210" t="str">
            <v>Guaxupé</v>
          </cell>
        </row>
        <row r="5211">
          <cell r="A5211" t="str">
            <v>Guaxupé</v>
          </cell>
        </row>
        <row r="5212">
          <cell r="A5212" t="str">
            <v>Guaxupé</v>
          </cell>
        </row>
        <row r="5213">
          <cell r="A5213" t="str">
            <v>Guaxupé</v>
          </cell>
        </row>
        <row r="5214">
          <cell r="A5214" t="str">
            <v>Guidoval</v>
          </cell>
        </row>
        <row r="5215">
          <cell r="A5215" t="str">
            <v>Guidoval</v>
          </cell>
        </row>
        <row r="5216">
          <cell r="A5216" t="str">
            <v>Guidoval</v>
          </cell>
        </row>
        <row r="5217">
          <cell r="A5217" t="str">
            <v>Guidoval</v>
          </cell>
        </row>
        <row r="5218">
          <cell r="A5218" t="str">
            <v>Guidoval</v>
          </cell>
        </row>
        <row r="5219">
          <cell r="A5219" t="str">
            <v>Guidoval</v>
          </cell>
        </row>
        <row r="5220">
          <cell r="A5220" t="str">
            <v>Guidoval</v>
          </cell>
        </row>
        <row r="5221">
          <cell r="A5221" t="str">
            <v>Guidoval</v>
          </cell>
        </row>
        <row r="5222">
          <cell r="A5222" t="str">
            <v>Guidoval</v>
          </cell>
        </row>
        <row r="5223">
          <cell r="A5223" t="str">
            <v>Guidoval</v>
          </cell>
        </row>
        <row r="5224">
          <cell r="A5224" t="str">
            <v>Guidoval</v>
          </cell>
        </row>
        <row r="5225">
          <cell r="A5225" t="str">
            <v>Guidoval</v>
          </cell>
        </row>
        <row r="5226">
          <cell r="A5226" t="str">
            <v>Guidoval</v>
          </cell>
        </row>
        <row r="5227">
          <cell r="A5227" t="str">
            <v>Guidoval</v>
          </cell>
        </row>
        <row r="5228">
          <cell r="A5228" t="str">
            <v>Guidoval</v>
          </cell>
        </row>
        <row r="5229">
          <cell r="A5229" t="str">
            <v>Guidoval</v>
          </cell>
        </row>
        <row r="5230">
          <cell r="A5230" t="str">
            <v>Guidoval</v>
          </cell>
        </row>
        <row r="5231">
          <cell r="A5231" t="str">
            <v>Guidoval</v>
          </cell>
        </row>
        <row r="5232">
          <cell r="A5232" t="str">
            <v>Guidoval</v>
          </cell>
        </row>
        <row r="5233">
          <cell r="A5233" t="str">
            <v>Guidoval</v>
          </cell>
        </row>
        <row r="5234">
          <cell r="A5234" t="str">
            <v>Guidoval</v>
          </cell>
        </row>
        <row r="5235">
          <cell r="A5235" t="str">
            <v>Guidoval</v>
          </cell>
        </row>
        <row r="5236">
          <cell r="A5236" t="str">
            <v>Guidoval</v>
          </cell>
        </row>
        <row r="5237">
          <cell r="A5237" t="str">
            <v>Guidoval</v>
          </cell>
        </row>
        <row r="5238">
          <cell r="A5238" t="str">
            <v>Guiricema</v>
          </cell>
        </row>
        <row r="5239">
          <cell r="A5239" t="str">
            <v>Guiricema</v>
          </cell>
        </row>
        <row r="5240">
          <cell r="A5240" t="str">
            <v>Guiricema</v>
          </cell>
        </row>
        <row r="5241">
          <cell r="A5241" t="str">
            <v>Guiricema</v>
          </cell>
        </row>
        <row r="5242">
          <cell r="A5242" t="str">
            <v>Guiricema</v>
          </cell>
        </row>
        <row r="5243">
          <cell r="A5243" t="str">
            <v>Guiricema</v>
          </cell>
        </row>
        <row r="5244">
          <cell r="A5244" t="str">
            <v>Guiricema</v>
          </cell>
        </row>
        <row r="5245">
          <cell r="A5245" t="str">
            <v>Guiricema</v>
          </cell>
        </row>
        <row r="5246">
          <cell r="A5246" t="str">
            <v>Guiricema</v>
          </cell>
        </row>
        <row r="5247">
          <cell r="A5247" t="str">
            <v>Guiricema</v>
          </cell>
        </row>
        <row r="5248">
          <cell r="A5248" t="str">
            <v>Guiricema</v>
          </cell>
        </row>
        <row r="5249">
          <cell r="A5249" t="str">
            <v>Guiricema</v>
          </cell>
        </row>
        <row r="5250">
          <cell r="A5250" t="str">
            <v>Guiricema</v>
          </cell>
        </row>
        <row r="5251">
          <cell r="A5251" t="str">
            <v>Guiricema</v>
          </cell>
        </row>
        <row r="5252">
          <cell r="A5252" t="str">
            <v>Guiricema</v>
          </cell>
        </row>
        <row r="5253">
          <cell r="A5253" t="str">
            <v>Guiricema</v>
          </cell>
        </row>
        <row r="5254">
          <cell r="A5254" t="str">
            <v>Guiricema</v>
          </cell>
        </row>
        <row r="5255">
          <cell r="A5255" t="str">
            <v>Guiricema</v>
          </cell>
        </row>
        <row r="5256">
          <cell r="A5256" t="str">
            <v>Guiricema</v>
          </cell>
        </row>
        <row r="5257">
          <cell r="A5257" t="str">
            <v>Guiricema</v>
          </cell>
        </row>
        <row r="5258">
          <cell r="A5258" t="str">
            <v>Guiricema</v>
          </cell>
        </row>
        <row r="5259">
          <cell r="A5259" t="str">
            <v>Guiricema</v>
          </cell>
        </row>
        <row r="5260">
          <cell r="A5260" t="str">
            <v>Guiricema</v>
          </cell>
        </row>
        <row r="5261">
          <cell r="A5261" t="str">
            <v>Guiricema</v>
          </cell>
        </row>
        <row r="5262">
          <cell r="A5262" t="str">
            <v>Gurinhatã</v>
          </cell>
        </row>
        <row r="5263">
          <cell r="A5263" t="str">
            <v>Gurinhatã</v>
          </cell>
        </row>
        <row r="5264">
          <cell r="A5264" t="str">
            <v>Gurinhatã</v>
          </cell>
        </row>
        <row r="5265">
          <cell r="A5265" t="str">
            <v>Gurinhatã</v>
          </cell>
        </row>
        <row r="5266">
          <cell r="A5266" t="str">
            <v>Gurinhatã</v>
          </cell>
        </row>
        <row r="5267">
          <cell r="A5267" t="str">
            <v>Gurinhatã</v>
          </cell>
        </row>
        <row r="5268">
          <cell r="A5268" t="str">
            <v>Gurinhatã</v>
          </cell>
        </row>
        <row r="5269">
          <cell r="A5269" t="str">
            <v>Gurinhatã</v>
          </cell>
        </row>
        <row r="5270">
          <cell r="A5270" t="str">
            <v>Gurinhatã</v>
          </cell>
        </row>
        <row r="5271">
          <cell r="A5271" t="str">
            <v>Gurinhatã</v>
          </cell>
        </row>
        <row r="5272">
          <cell r="A5272" t="str">
            <v>Gurinhatã</v>
          </cell>
        </row>
        <row r="5273">
          <cell r="A5273" t="str">
            <v>Gurinhatã</v>
          </cell>
        </row>
        <row r="5274">
          <cell r="A5274" t="str">
            <v>Gurinhatã</v>
          </cell>
        </row>
        <row r="5275">
          <cell r="A5275" t="str">
            <v>Gurinhatã</v>
          </cell>
        </row>
        <row r="5276">
          <cell r="A5276" t="str">
            <v>Gurinhatã</v>
          </cell>
        </row>
        <row r="5277">
          <cell r="A5277" t="str">
            <v>Gurinhatã</v>
          </cell>
        </row>
        <row r="5278">
          <cell r="A5278" t="str">
            <v>Gurinhatã</v>
          </cell>
        </row>
        <row r="5279">
          <cell r="A5279" t="str">
            <v>Gurinhatã</v>
          </cell>
        </row>
        <row r="5280">
          <cell r="A5280" t="str">
            <v>Gurinhatã</v>
          </cell>
        </row>
        <row r="5281">
          <cell r="A5281" t="str">
            <v>Gurinhatã</v>
          </cell>
        </row>
        <row r="5282">
          <cell r="A5282" t="str">
            <v>Gurinhatã</v>
          </cell>
        </row>
        <row r="5283">
          <cell r="A5283" t="str">
            <v>Gurinhatã</v>
          </cell>
        </row>
        <row r="5284">
          <cell r="A5284" t="str">
            <v>Gurinhatã</v>
          </cell>
        </row>
        <row r="5285">
          <cell r="A5285" t="str">
            <v>Gurinhatã</v>
          </cell>
        </row>
        <row r="5286">
          <cell r="A5286" t="str">
            <v>Heliodora</v>
          </cell>
        </row>
        <row r="5287">
          <cell r="A5287" t="str">
            <v>Heliodora</v>
          </cell>
        </row>
        <row r="5288">
          <cell r="A5288" t="str">
            <v>Heliodora</v>
          </cell>
        </row>
        <row r="5289">
          <cell r="A5289" t="str">
            <v>Heliodora</v>
          </cell>
        </row>
        <row r="5290">
          <cell r="A5290" t="str">
            <v>Heliodora</v>
          </cell>
        </row>
        <row r="5291">
          <cell r="A5291" t="str">
            <v>Heliodora</v>
          </cell>
        </row>
        <row r="5292">
          <cell r="A5292" t="str">
            <v>Heliodora</v>
          </cell>
        </row>
        <row r="5293">
          <cell r="A5293" t="str">
            <v>Heliodora</v>
          </cell>
        </row>
        <row r="5294">
          <cell r="A5294" t="str">
            <v>Heliodora</v>
          </cell>
        </row>
        <row r="5295">
          <cell r="A5295" t="str">
            <v>Heliodora</v>
          </cell>
        </row>
        <row r="5296">
          <cell r="A5296" t="str">
            <v>Heliodora</v>
          </cell>
        </row>
        <row r="5297">
          <cell r="A5297" t="str">
            <v>Heliodora</v>
          </cell>
        </row>
        <row r="5298">
          <cell r="A5298" t="str">
            <v>Heliodora</v>
          </cell>
        </row>
        <row r="5299">
          <cell r="A5299" t="str">
            <v>Heliodora</v>
          </cell>
        </row>
        <row r="5300">
          <cell r="A5300" t="str">
            <v>Heliodora</v>
          </cell>
        </row>
        <row r="5301">
          <cell r="A5301" t="str">
            <v>Heliodora</v>
          </cell>
        </row>
        <row r="5302">
          <cell r="A5302" t="str">
            <v>Heliodora</v>
          </cell>
        </row>
        <row r="5303">
          <cell r="A5303" t="str">
            <v>Heliodora</v>
          </cell>
        </row>
        <row r="5304">
          <cell r="A5304" t="str">
            <v>Heliodora</v>
          </cell>
        </row>
        <row r="5305">
          <cell r="A5305" t="str">
            <v>Heliodora</v>
          </cell>
        </row>
        <row r="5306">
          <cell r="A5306" t="str">
            <v>Heliodora</v>
          </cell>
        </row>
        <row r="5307">
          <cell r="A5307" t="str">
            <v>Heliodora</v>
          </cell>
        </row>
        <row r="5308">
          <cell r="A5308" t="str">
            <v>Heliodora</v>
          </cell>
        </row>
        <row r="5309">
          <cell r="A5309" t="str">
            <v>Heliodora</v>
          </cell>
        </row>
        <row r="5310">
          <cell r="A5310" t="str">
            <v>Iapu</v>
          </cell>
        </row>
        <row r="5311">
          <cell r="A5311" t="str">
            <v>Iapu</v>
          </cell>
        </row>
        <row r="5312">
          <cell r="A5312" t="str">
            <v>Iapu</v>
          </cell>
        </row>
        <row r="5313">
          <cell r="A5313" t="str">
            <v>Iapu</v>
          </cell>
        </row>
        <row r="5314">
          <cell r="A5314" t="str">
            <v>Iapu</v>
          </cell>
        </row>
        <row r="5315">
          <cell r="A5315" t="str">
            <v>Iapu</v>
          </cell>
        </row>
        <row r="5316">
          <cell r="A5316" t="str">
            <v>Iapu</v>
          </cell>
        </row>
        <row r="5317">
          <cell r="A5317" t="str">
            <v>Iapu</v>
          </cell>
        </row>
        <row r="5318">
          <cell r="A5318" t="str">
            <v>Iapu</v>
          </cell>
        </row>
        <row r="5319">
          <cell r="A5319" t="str">
            <v>Iapu</v>
          </cell>
        </row>
        <row r="5320">
          <cell r="A5320" t="str">
            <v>Iapu</v>
          </cell>
        </row>
        <row r="5321">
          <cell r="A5321" t="str">
            <v>Iapu</v>
          </cell>
        </row>
        <row r="5322">
          <cell r="A5322" t="str">
            <v>Iapu</v>
          </cell>
        </row>
        <row r="5323">
          <cell r="A5323" t="str">
            <v>Iapu</v>
          </cell>
        </row>
        <row r="5324">
          <cell r="A5324" t="str">
            <v>Iapu</v>
          </cell>
        </row>
        <row r="5325">
          <cell r="A5325" t="str">
            <v>Iapu</v>
          </cell>
        </row>
        <row r="5326">
          <cell r="A5326" t="str">
            <v>Iapu</v>
          </cell>
        </row>
        <row r="5327">
          <cell r="A5327" t="str">
            <v>Iapu</v>
          </cell>
        </row>
        <row r="5328">
          <cell r="A5328" t="str">
            <v>Iapu</v>
          </cell>
        </row>
        <row r="5329">
          <cell r="A5329" t="str">
            <v>Iapu</v>
          </cell>
        </row>
        <row r="5330">
          <cell r="A5330" t="str">
            <v>Iapu</v>
          </cell>
        </row>
        <row r="5331">
          <cell r="A5331" t="str">
            <v>Iapu</v>
          </cell>
        </row>
        <row r="5332">
          <cell r="A5332" t="str">
            <v>Iapu</v>
          </cell>
        </row>
        <row r="5333">
          <cell r="A5333" t="str">
            <v>Iapu</v>
          </cell>
        </row>
        <row r="5334">
          <cell r="A5334" t="str">
            <v>Ibertioga</v>
          </cell>
        </row>
        <row r="5335">
          <cell r="A5335" t="str">
            <v>Ibertioga</v>
          </cell>
        </row>
        <row r="5336">
          <cell r="A5336" t="str">
            <v>Ibertioga</v>
          </cell>
        </row>
        <row r="5337">
          <cell r="A5337" t="str">
            <v>Ibertioga</v>
          </cell>
        </row>
        <row r="5338">
          <cell r="A5338" t="str">
            <v>Ibertioga</v>
          </cell>
        </row>
        <row r="5339">
          <cell r="A5339" t="str">
            <v>Ibertioga</v>
          </cell>
        </row>
        <row r="5340">
          <cell r="A5340" t="str">
            <v>Ibertioga</v>
          </cell>
        </row>
        <row r="5341">
          <cell r="A5341" t="str">
            <v>Ibertioga</v>
          </cell>
        </row>
        <row r="5342">
          <cell r="A5342" t="str">
            <v>Ibertioga</v>
          </cell>
        </row>
        <row r="5343">
          <cell r="A5343" t="str">
            <v>Ibertioga</v>
          </cell>
        </row>
        <row r="5344">
          <cell r="A5344" t="str">
            <v>Ibertioga</v>
          </cell>
        </row>
        <row r="5345">
          <cell r="A5345" t="str">
            <v>Ibertioga</v>
          </cell>
        </row>
        <row r="5346">
          <cell r="A5346" t="str">
            <v>Ibertioga</v>
          </cell>
        </row>
        <row r="5347">
          <cell r="A5347" t="str">
            <v>Ibertioga</v>
          </cell>
        </row>
        <row r="5348">
          <cell r="A5348" t="str">
            <v>Ibertioga</v>
          </cell>
        </row>
        <row r="5349">
          <cell r="A5349" t="str">
            <v>Ibertioga</v>
          </cell>
        </row>
        <row r="5350">
          <cell r="A5350" t="str">
            <v>Ibertioga</v>
          </cell>
        </row>
        <row r="5351">
          <cell r="A5351" t="str">
            <v>Ibertioga</v>
          </cell>
        </row>
        <row r="5352">
          <cell r="A5352" t="str">
            <v>Ibertioga</v>
          </cell>
        </row>
        <row r="5353">
          <cell r="A5353" t="str">
            <v>Ibertioga</v>
          </cell>
        </row>
        <row r="5354">
          <cell r="A5354" t="str">
            <v>Ibertioga</v>
          </cell>
        </row>
        <row r="5355">
          <cell r="A5355" t="str">
            <v>Ibertioga</v>
          </cell>
        </row>
        <row r="5356">
          <cell r="A5356" t="str">
            <v>Ibertioga</v>
          </cell>
        </row>
        <row r="5357">
          <cell r="A5357" t="str">
            <v>Ibertioga</v>
          </cell>
        </row>
        <row r="5358">
          <cell r="A5358" t="str">
            <v>Ibiaí</v>
          </cell>
        </row>
        <row r="5359">
          <cell r="A5359" t="str">
            <v>Ibiaí</v>
          </cell>
        </row>
        <row r="5360">
          <cell r="A5360" t="str">
            <v>Ibiaí</v>
          </cell>
        </row>
        <row r="5361">
          <cell r="A5361" t="str">
            <v>Ibiaí</v>
          </cell>
        </row>
        <row r="5362">
          <cell r="A5362" t="str">
            <v>Ibiaí</v>
          </cell>
        </row>
        <row r="5363">
          <cell r="A5363" t="str">
            <v>Ibiaí</v>
          </cell>
        </row>
        <row r="5364">
          <cell r="A5364" t="str">
            <v>Ibiaí</v>
          </cell>
        </row>
        <row r="5365">
          <cell r="A5365" t="str">
            <v>Ibiaí</v>
          </cell>
        </row>
        <row r="5366">
          <cell r="A5366" t="str">
            <v>Ibiaí</v>
          </cell>
        </row>
        <row r="5367">
          <cell r="A5367" t="str">
            <v>Ibiaí</v>
          </cell>
        </row>
        <row r="5368">
          <cell r="A5368" t="str">
            <v>Ibiaí</v>
          </cell>
        </row>
        <row r="5369">
          <cell r="A5369" t="str">
            <v>Ibiaí</v>
          </cell>
        </row>
        <row r="5370">
          <cell r="A5370" t="str">
            <v>Ibiaí</v>
          </cell>
        </row>
        <row r="5371">
          <cell r="A5371" t="str">
            <v>Ibiaí</v>
          </cell>
        </row>
        <row r="5372">
          <cell r="A5372" t="str">
            <v>Ibiaí</v>
          </cell>
        </row>
        <row r="5373">
          <cell r="A5373" t="str">
            <v>Ibiaí</v>
          </cell>
        </row>
        <row r="5374">
          <cell r="A5374" t="str">
            <v>Ibiaí</v>
          </cell>
        </row>
        <row r="5375">
          <cell r="A5375" t="str">
            <v>Ibiaí</v>
          </cell>
        </row>
        <row r="5376">
          <cell r="A5376" t="str">
            <v>Ibiaí</v>
          </cell>
        </row>
        <row r="5377">
          <cell r="A5377" t="str">
            <v>Ibiaí</v>
          </cell>
        </row>
        <row r="5378">
          <cell r="A5378" t="str">
            <v>Ibiaí</v>
          </cell>
        </row>
        <row r="5379">
          <cell r="A5379" t="str">
            <v>Ibiaí</v>
          </cell>
        </row>
        <row r="5380">
          <cell r="A5380" t="str">
            <v>Ibiaí</v>
          </cell>
        </row>
        <row r="5381">
          <cell r="A5381" t="str">
            <v>Ibiaí</v>
          </cell>
        </row>
        <row r="5382">
          <cell r="A5382" t="str">
            <v>Ibiracatu</v>
          </cell>
        </row>
        <row r="5383">
          <cell r="A5383" t="str">
            <v>Ibiracatu</v>
          </cell>
        </row>
        <row r="5384">
          <cell r="A5384" t="str">
            <v>Ibiracatu</v>
          </cell>
        </row>
        <row r="5385">
          <cell r="A5385" t="str">
            <v>Ibiracatu</v>
          </cell>
        </row>
        <row r="5386">
          <cell r="A5386" t="str">
            <v>Ibiracatu</v>
          </cell>
        </row>
        <row r="5387">
          <cell r="A5387" t="str">
            <v>Ibiracatu</v>
          </cell>
        </row>
        <row r="5388">
          <cell r="A5388" t="str">
            <v>Ibiracatu</v>
          </cell>
        </row>
        <row r="5389">
          <cell r="A5389" t="str">
            <v>Ibiracatu</v>
          </cell>
        </row>
        <row r="5390">
          <cell r="A5390" t="str">
            <v>Ibiracatu</v>
          </cell>
        </row>
        <row r="5391">
          <cell r="A5391" t="str">
            <v>Ibiracatu</v>
          </cell>
        </row>
        <row r="5392">
          <cell r="A5392" t="str">
            <v>Ibiracatu</v>
          </cell>
        </row>
        <row r="5393">
          <cell r="A5393" t="str">
            <v>Ibiracatu</v>
          </cell>
        </row>
        <row r="5394">
          <cell r="A5394" t="str">
            <v>Ibiracatu</v>
          </cell>
        </row>
        <row r="5395">
          <cell r="A5395" t="str">
            <v>Ibiracatu</v>
          </cell>
        </row>
        <row r="5396">
          <cell r="A5396" t="str">
            <v>Ibiracatu</v>
          </cell>
        </row>
        <row r="5397">
          <cell r="A5397" t="str">
            <v>Ibiracatu</v>
          </cell>
        </row>
        <row r="5398">
          <cell r="A5398" t="str">
            <v>Ibiracatu</v>
          </cell>
        </row>
        <row r="5399">
          <cell r="A5399" t="str">
            <v>Ibiracatu</v>
          </cell>
        </row>
        <row r="5400">
          <cell r="A5400" t="str">
            <v>Ibiracatu</v>
          </cell>
        </row>
        <row r="5401">
          <cell r="A5401" t="str">
            <v>Ibiracatu</v>
          </cell>
        </row>
        <row r="5402">
          <cell r="A5402" t="str">
            <v>Ibiracatu</v>
          </cell>
        </row>
        <row r="5403">
          <cell r="A5403" t="str">
            <v>Ibiracatu</v>
          </cell>
        </row>
        <row r="5404">
          <cell r="A5404" t="str">
            <v>Ibiracatu</v>
          </cell>
        </row>
        <row r="5405">
          <cell r="A5405" t="str">
            <v>Ibiracatu</v>
          </cell>
        </row>
        <row r="5406">
          <cell r="A5406" t="str">
            <v>Ibiraci</v>
          </cell>
        </row>
        <row r="5407">
          <cell r="A5407" t="str">
            <v>Ibiraci</v>
          </cell>
        </row>
        <row r="5408">
          <cell r="A5408" t="str">
            <v>Ibiraci</v>
          </cell>
        </row>
        <row r="5409">
          <cell r="A5409" t="str">
            <v>Ibiraci</v>
          </cell>
        </row>
        <row r="5410">
          <cell r="A5410" t="str">
            <v>Ibiraci</v>
          </cell>
        </row>
        <row r="5411">
          <cell r="A5411" t="str">
            <v>Ibiraci</v>
          </cell>
        </row>
        <row r="5412">
          <cell r="A5412" t="str">
            <v>Ibiraci</v>
          </cell>
        </row>
        <row r="5413">
          <cell r="A5413" t="str">
            <v>Ibiraci</v>
          </cell>
        </row>
        <row r="5414">
          <cell r="A5414" t="str">
            <v>Ibiraci</v>
          </cell>
        </row>
        <row r="5415">
          <cell r="A5415" t="str">
            <v>Ibiraci</v>
          </cell>
        </row>
        <row r="5416">
          <cell r="A5416" t="str">
            <v>Ibiraci</v>
          </cell>
        </row>
        <row r="5417">
          <cell r="A5417" t="str">
            <v>Ibiraci</v>
          </cell>
        </row>
        <row r="5418">
          <cell r="A5418" t="str">
            <v>Ibiraci</v>
          </cell>
        </row>
        <row r="5419">
          <cell r="A5419" t="str">
            <v>Ibiraci</v>
          </cell>
        </row>
        <row r="5420">
          <cell r="A5420" t="str">
            <v>Ibiraci</v>
          </cell>
        </row>
        <row r="5421">
          <cell r="A5421" t="str">
            <v>Ibiraci</v>
          </cell>
        </row>
        <row r="5422">
          <cell r="A5422" t="str">
            <v>Ibiraci</v>
          </cell>
        </row>
        <row r="5423">
          <cell r="A5423" t="str">
            <v>Ibiraci</v>
          </cell>
        </row>
        <row r="5424">
          <cell r="A5424" t="str">
            <v>Ibiraci</v>
          </cell>
        </row>
        <row r="5425">
          <cell r="A5425" t="str">
            <v>Ibiraci</v>
          </cell>
        </row>
        <row r="5426">
          <cell r="A5426" t="str">
            <v>Ibiraci</v>
          </cell>
        </row>
        <row r="5427">
          <cell r="A5427" t="str">
            <v>Ibiraci</v>
          </cell>
        </row>
        <row r="5428">
          <cell r="A5428" t="str">
            <v>Ibiraci</v>
          </cell>
        </row>
        <row r="5429">
          <cell r="A5429" t="str">
            <v>Ibiraci</v>
          </cell>
        </row>
        <row r="5430">
          <cell r="A5430" t="str">
            <v>Ibirité</v>
          </cell>
        </row>
        <row r="5431">
          <cell r="A5431" t="str">
            <v>Ibirité</v>
          </cell>
        </row>
        <row r="5432">
          <cell r="A5432" t="str">
            <v>Ibirité</v>
          </cell>
        </row>
        <row r="5433">
          <cell r="A5433" t="str">
            <v>Ibirité</v>
          </cell>
        </row>
        <row r="5434">
          <cell r="A5434" t="str">
            <v>Ibirité</v>
          </cell>
        </row>
        <row r="5435">
          <cell r="A5435" t="str">
            <v>Ibirité</v>
          </cell>
        </row>
        <row r="5436">
          <cell r="A5436" t="str">
            <v>Ibirité</v>
          </cell>
        </row>
        <row r="5437">
          <cell r="A5437" t="str">
            <v>Ibirité</v>
          </cell>
        </row>
        <row r="5438">
          <cell r="A5438" t="str">
            <v>Ibirité</v>
          </cell>
        </row>
        <row r="5439">
          <cell r="A5439" t="str">
            <v>Ibirité</v>
          </cell>
        </row>
        <row r="5440">
          <cell r="A5440" t="str">
            <v>Ibirité</v>
          </cell>
        </row>
        <row r="5441">
          <cell r="A5441" t="str">
            <v>Ibirité</v>
          </cell>
        </row>
        <row r="5442">
          <cell r="A5442" t="str">
            <v>Ibirité</v>
          </cell>
        </row>
        <row r="5443">
          <cell r="A5443" t="str">
            <v>Ibirité</v>
          </cell>
        </row>
        <row r="5444">
          <cell r="A5444" t="str">
            <v>Ibirité</v>
          </cell>
        </row>
        <row r="5445">
          <cell r="A5445" t="str">
            <v>Ibirité</v>
          </cell>
        </row>
        <row r="5446">
          <cell r="A5446" t="str">
            <v>Ibirité</v>
          </cell>
        </row>
        <row r="5447">
          <cell r="A5447" t="str">
            <v>Ibirité</v>
          </cell>
        </row>
        <row r="5448">
          <cell r="A5448" t="str">
            <v>Ibirité</v>
          </cell>
        </row>
        <row r="5449">
          <cell r="A5449" t="str">
            <v>Ibirité</v>
          </cell>
        </row>
        <row r="5450">
          <cell r="A5450" t="str">
            <v>Ibirité</v>
          </cell>
        </row>
        <row r="5451">
          <cell r="A5451" t="str">
            <v>Ibirité</v>
          </cell>
        </row>
        <row r="5452">
          <cell r="A5452" t="str">
            <v>Ibirité</v>
          </cell>
        </row>
        <row r="5453">
          <cell r="A5453" t="str">
            <v>Ibirité</v>
          </cell>
        </row>
        <row r="5454">
          <cell r="A5454" t="str">
            <v>Ibitiúra de Minas</v>
          </cell>
        </row>
        <row r="5455">
          <cell r="A5455" t="str">
            <v>Ibitiúra de Minas</v>
          </cell>
        </row>
        <row r="5456">
          <cell r="A5456" t="str">
            <v>Ibitiúra de Minas</v>
          </cell>
        </row>
        <row r="5457">
          <cell r="A5457" t="str">
            <v>Ibitiúra de Minas</v>
          </cell>
        </row>
        <row r="5458">
          <cell r="A5458" t="str">
            <v>Ibitiúra de Minas</v>
          </cell>
        </row>
        <row r="5459">
          <cell r="A5459" t="str">
            <v>Ibitiúra de Minas</v>
          </cell>
        </row>
        <row r="5460">
          <cell r="A5460" t="str">
            <v>Ibitiúra de Minas</v>
          </cell>
        </row>
        <row r="5461">
          <cell r="A5461" t="str">
            <v>Ibitiúra de Minas</v>
          </cell>
        </row>
        <row r="5462">
          <cell r="A5462" t="str">
            <v>Ibitiúra de Minas</v>
          </cell>
        </row>
        <row r="5463">
          <cell r="A5463" t="str">
            <v>Ibitiúra de Minas</v>
          </cell>
        </row>
        <row r="5464">
          <cell r="A5464" t="str">
            <v>Ibitiúra de Minas</v>
          </cell>
        </row>
        <row r="5465">
          <cell r="A5465" t="str">
            <v>Ibitiúra de Minas</v>
          </cell>
        </row>
        <row r="5466">
          <cell r="A5466" t="str">
            <v>Ibitiúra de Minas</v>
          </cell>
        </row>
        <row r="5467">
          <cell r="A5467" t="str">
            <v>Ibitiúra de Minas</v>
          </cell>
        </row>
        <row r="5468">
          <cell r="A5468" t="str">
            <v>Ibitiúra de Minas</v>
          </cell>
        </row>
        <row r="5469">
          <cell r="A5469" t="str">
            <v>Ibitiúra de Minas</v>
          </cell>
        </row>
        <row r="5470">
          <cell r="A5470" t="str">
            <v>Ibitiúra de Minas</v>
          </cell>
        </row>
        <row r="5471">
          <cell r="A5471" t="str">
            <v>Ibitiúra de Minas</v>
          </cell>
        </row>
        <row r="5472">
          <cell r="A5472" t="str">
            <v>Ibitiúra de Minas</v>
          </cell>
        </row>
        <row r="5473">
          <cell r="A5473" t="str">
            <v>Ibitiúra de Minas</v>
          </cell>
        </row>
        <row r="5474">
          <cell r="A5474" t="str">
            <v>Ibitiúra de Minas</v>
          </cell>
        </row>
        <row r="5475">
          <cell r="A5475" t="str">
            <v>Ibitiúra de Minas</v>
          </cell>
        </row>
        <row r="5476">
          <cell r="A5476" t="str">
            <v>Ibitiúra de Minas</v>
          </cell>
        </row>
        <row r="5477">
          <cell r="A5477" t="str">
            <v>Ibitiúra de Minas</v>
          </cell>
        </row>
        <row r="5478">
          <cell r="A5478" t="str">
            <v>Icaraí de Minas</v>
          </cell>
        </row>
        <row r="5479">
          <cell r="A5479" t="str">
            <v>Icaraí de Minas</v>
          </cell>
        </row>
        <row r="5480">
          <cell r="A5480" t="str">
            <v>Icaraí de Minas</v>
          </cell>
        </row>
        <row r="5481">
          <cell r="A5481" t="str">
            <v>Icaraí de Minas</v>
          </cell>
        </row>
        <row r="5482">
          <cell r="A5482" t="str">
            <v>Icaraí de Minas</v>
          </cell>
        </row>
        <row r="5483">
          <cell r="A5483" t="str">
            <v>Icaraí de Minas</v>
          </cell>
        </row>
        <row r="5484">
          <cell r="A5484" t="str">
            <v>Icaraí de Minas</v>
          </cell>
        </row>
        <row r="5485">
          <cell r="A5485" t="str">
            <v>Icaraí de Minas</v>
          </cell>
        </row>
        <row r="5486">
          <cell r="A5486" t="str">
            <v>Icaraí de Minas</v>
          </cell>
        </row>
        <row r="5487">
          <cell r="A5487" t="str">
            <v>Icaraí de Minas</v>
          </cell>
        </row>
        <row r="5488">
          <cell r="A5488" t="str">
            <v>Icaraí de Minas</v>
          </cell>
        </row>
        <row r="5489">
          <cell r="A5489" t="str">
            <v>Icaraí de Minas</v>
          </cell>
        </row>
        <row r="5490">
          <cell r="A5490" t="str">
            <v>Icaraí de Minas</v>
          </cell>
        </row>
        <row r="5491">
          <cell r="A5491" t="str">
            <v>Icaraí de Minas</v>
          </cell>
        </row>
        <row r="5492">
          <cell r="A5492" t="str">
            <v>Icaraí de Minas</v>
          </cell>
        </row>
        <row r="5493">
          <cell r="A5493" t="str">
            <v>Icaraí de Minas</v>
          </cell>
        </row>
        <row r="5494">
          <cell r="A5494" t="str">
            <v>Icaraí de Minas</v>
          </cell>
        </row>
        <row r="5495">
          <cell r="A5495" t="str">
            <v>Icaraí de Minas</v>
          </cell>
        </row>
        <row r="5496">
          <cell r="A5496" t="str">
            <v>Icaraí de Minas</v>
          </cell>
        </row>
        <row r="5497">
          <cell r="A5497" t="str">
            <v>Icaraí de Minas</v>
          </cell>
        </row>
        <row r="5498">
          <cell r="A5498" t="str">
            <v>Icaraí de Minas</v>
          </cell>
        </row>
        <row r="5499">
          <cell r="A5499" t="str">
            <v>Icaraí de Minas</v>
          </cell>
        </row>
        <row r="5500">
          <cell r="A5500" t="str">
            <v>Icaraí de Minas</v>
          </cell>
        </row>
        <row r="5501">
          <cell r="A5501" t="str">
            <v>Icaraí de Minas</v>
          </cell>
        </row>
        <row r="5502">
          <cell r="A5502" t="str">
            <v>Igarapé</v>
          </cell>
        </row>
        <row r="5503">
          <cell r="A5503" t="str">
            <v>Igarapé</v>
          </cell>
        </row>
        <row r="5504">
          <cell r="A5504" t="str">
            <v>Igarapé</v>
          </cell>
        </row>
        <row r="5505">
          <cell r="A5505" t="str">
            <v>Igarapé</v>
          </cell>
        </row>
        <row r="5506">
          <cell r="A5506" t="str">
            <v>Igarapé</v>
          </cell>
        </row>
        <row r="5507">
          <cell r="A5507" t="str">
            <v>Igarapé</v>
          </cell>
        </row>
        <row r="5508">
          <cell r="A5508" t="str">
            <v>Igarapé</v>
          </cell>
        </row>
        <row r="5509">
          <cell r="A5509" t="str">
            <v>Igarapé</v>
          </cell>
        </row>
        <row r="5510">
          <cell r="A5510" t="str">
            <v>Igarapé</v>
          </cell>
        </row>
        <row r="5511">
          <cell r="A5511" t="str">
            <v>Igarapé</v>
          </cell>
        </row>
        <row r="5512">
          <cell r="A5512" t="str">
            <v>Igarapé</v>
          </cell>
        </row>
        <row r="5513">
          <cell r="A5513" t="str">
            <v>Igarapé</v>
          </cell>
        </row>
        <row r="5514">
          <cell r="A5514" t="str">
            <v>Igarapé</v>
          </cell>
        </row>
        <row r="5515">
          <cell r="A5515" t="str">
            <v>Igarapé</v>
          </cell>
        </row>
        <row r="5516">
          <cell r="A5516" t="str">
            <v>Igarapé</v>
          </cell>
        </row>
        <row r="5517">
          <cell r="A5517" t="str">
            <v>Igarapé</v>
          </cell>
        </row>
        <row r="5518">
          <cell r="A5518" t="str">
            <v>Igarapé</v>
          </cell>
        </row>
        <row r="5519">
          <cell r="A5519" t="str">
            <v>Igarapé</v>
          </cell>
        </row>
        <row r="5520">
          <cell r="A5520" t="str">
            <v>Igarapé</v>
          </cell>
        </row>
        <row r="5521">
          <cell r="A5521" t="str">
            <v>Igarapé</v>
          </cell>
        </row>
        <row r="5522">
          <cell r="A5522" t="str">
            <v>Igarapé</v>
          </cell>
        </row>
        <row r="5523">
          <cell r="A5523" t="str">
            <v>Igarapé</v>
          </cell>
        </row>
        <row r="5524">
          <cell r="A5524" t="str">
            <v>Igarapé</v>
          </cell>
        </row>
        <row r="5525">
          <cell r="A5525" t="str">
            <v>Igarapé</v>
          </cell>
        </row>
        <row r="5526">
          <cell r="A5526" t="str">
            <v>Igaratinga</v>
          </cell>
        </row>
        <row r="5527">
          <cell r="A5527" t="str">
            <v>Igaratinga</v>
          </cell>
        </row>
        <row r="5528">
          <cell r="A5528" t="str">
            <v>Igaratinga</v>
          </cell>
        </row>
        <row r="5529">
          <cell r="A5529" t="str">
            <v>Igaratinga</v>
          </cell>
        </row>
        <row r="5530">
          <cell r="A5530" t="str">
            <v>Igaratinga</v>
          </cell>
        </row>
        <row r="5531">
          <cell r="A5531" t="str">
            <v>Igaratinga</v>
          </cell>
        </row>
        <row r="5532">
          <cell r="A5532" t="str">
            <v>Igaratinga</v>
          </cell>
        </row>
        <row r="5533">
          <cell r="A5533" t="str">
            <v>Igaratinga</v>
          </cell>
        </row>
        <row r="5534">
          <cell r="A5534" t="str">
            <v>Igaratinga</v>
          </cell>
        </row>
        <row r="5535">
          <cell r="A5535" t="str">
            <v>Igaratinga</v>
          </cell>
        </row>
        <row r="5536">
          <cell r="A5536" t="str">
            <v>Igaratinga</v>
          </cell>
        </row>
        <row r="5537">
          <cell r="A5537" t="str">
            <v>Igaratinga</v>
          </cell>
        </row>
        <row r="5538">
          <cell r="A5538" t="str">
            <v>Igaratinga</v>
          </cell>
        </row>
        <row r="5539">
          <cell r="A5539" t="str">
            <v>Igaratinga</v>
          </cell>
        </row>
        <row r="5540">
          <cell r="A5540" t="str">
            <v>Igaratinga</v>
          </cell>
        </row>
        <row r="5541">
          <cell r="A5541" t="str">
            <v>Igaratinga</v>
          </cell>
        </row>
        <row r="5542">
          <cell r="A5542" t="str">
            <v>Igaratinga</v>
          </cell>
        </row>
        <row r="5543">
          <cell r="A5543" t="str">
            <v>Igaratinga</v>
          </cell>
        </row>
        <row r="5544">
          <cell r="A5544" t="str">
            <v>Igaratinga</v>
          </cell>
        </row>
        <row r="5545">
          <cell r="A5545" t="str">
            <v>Igaratinga</v>
          </cell>
        </row>
        <row r="5546">
          <cell r="A5546" t="str">
            <v>Igaratinga</v>
          </cell>
        </row>
        <row r="5547">
          <cell r="A5547" t="str">
            <v>Igaratinga</v>
          </cell>
        </row>
        <row r="5548">
          <cell r="A5548" t="str">
            <v>Igaratinga</v>
          </cell>
        </row>
        <row r="5549">
          <cell r="A5549" t="str">
            <v>Igaratinga</v>
          </cell>
        </row>
        <row r="5550">
          <cell r="A5550" t="str">
            <v>Ilicínea</v>
          </cell>
        </row>
        <row r="5551">
          <cell r="A5551" t="str">
            <v>Ilicínea</v>
          </cell>
        </row>
        <row r="5552">
          <cell r="A5552" t="str">
            <v>Ilicínea</v>
          </cell>
        </row>
        <row r="5553">
          <cell r="A5553" t="str">
            <v>Ilicínea</v>
          </cell>
        </row>
        <row r="5554">
          <cell r="A5554" t="str">
            <v>Ilicínea</v>
          </cell>
        </row>
        <row r="5555">
          <cell r="A5555" t="str">
            <v>Ilicínea</v>
          </cell>
        </row>
        <row r="5556">
          <cell r="A5556" t="str">
            <v>Ilicínea</v>
          </cell>
        </row>
        <row r="5557">
          <cell r="A5557" t="str">
            <v>Ilicínea</v>
          </cell>
        </row>
        <row r="5558">
          <cell r="A5558" t="str">
            <v>Ilicínea</v>
          </cell>
        </row>
        <row r="5559">
          <cell r="A5559" t="str">
            <v>Ilicínea</v>
          </cell>
        </row>
        <row r="5560">
          <cell r="A5560" t="str">
            <v>Ilicínea</v>
          </cell>
        </row>
        <row r="5561">
          <cell r="A5561" t="str">
            <v>Ilicínea</v>
          </cell>
        </row>
        <row r="5562">
          <cell r="A5562" t="str">
            <v>Ilicínea</v>
          </cell>
        </row>
        <row r="5563">
          <cell r="A5563" t="str">
            <v>Ilicínea</v>
          </cell>
        </row>
        <row r="5564">
          <cell r="A5564" t="str">
            <v>Ilicínea</v>
          </cell>
        </row>
        <row r="5565">
          <cell r="A5565" t="str">
            <v>Ilicínea</v>
          </cell>
        </row>
        <row r="5566">
          <cell r="A5566" t="str">
            <v>Ilicínea</v>
          </cell>
        </row>
        <row r="5567">
          <cell r="A5567" t="str">
            <v>Ilicínea</v>
          </cell>
        </row>
        <row r="5568">
          <cell r="A5568" t="str">
            <v>Ilicínea</v>
          </cell>
        </row>
        <row r="5569">
          <cell r="A5569" t="str">
            <v>Ilicínea</v>
          </cell>
        </row>
        <row r="5570">
          <cell r="A5570" t="str">
            <v>Ilicínea</v>
          </cell>
        </row>
        <row r="5571">
          <cell r="A5571" t="str">
            <v>Ilicínea</v>
          </cell>
        </row>
        <row r="5572">
          <cell r="A5572" t="str">
            <v>Ilicínea</v>
          </cell>
        </row>
        <row r="5573">
          <cell r="A5573" t="str">
            <v>Ilicínea</v>
          </cell>
        </row>
        <row r="5574">
          <cell r="A5574" t="str">
            <v>Imbé de Minas</v>
          </cell>
        </row>
        <row r="5575">
          <cell r="A5575" t="str">
            <v>Imbé de Minas</v>
          </cell>
        </row>
        <row r="5576">
          <cell r="A5576" t="str">
            <v>Imbé de Minas</v>
          </cell>
        </row>
        <row r="5577">
          <cell r="A5577" t="str">
            <v>Imbé de Minas</v>
          </cell>
        </row>
        <row r="5578">
          <cell r="A5578" t="str">
            <v>Imbé de Minas</v>
          </cell>
        </row>
        <row r="5579">
          <cell r="A5579" t="str">
            <v>Imbé de Minas</v>
          </cell>
        </row>
        <row r="5580">
          <cell r="A5580" t="str">
            <v>Imbé de Minas</v>
          </cell>
        </row>
        <row r="5581">
          <cell r="A5581" t="str">
            <v>Imbé de Minas</v>
          </cell>
        </row>
        <row r="5582">
          <cell r="A5582" t="str">
            <v>Imbé de Minas</v>
          </cell>
        </row>
        <row r="5583">
          <cell r="A5583" t="str">
            <v>Imbé de Minas</v>
          </cell>
        </row>
        <row r="5584">
          <cell r="A5584" t="str">
            <v>Imbé de Minas</v>
          </cell>
        </row>
        <row r="5585">
          <cell r="A5585" t="str">
            <v>Imbé de Minas</v>
          </cell>
        </row>
        <row r="5586">
          <cell r="A5586" t="str">
            <v>Imbé de Minas</v>
          </cell>
        </row>
        <row r="5587">
          <cell r="A5587" t="str">
            <v>Imbé de Minas</v>
          </cell>
        </row>
        <row r="5588">
          <cell r="A5588" t="str">
            <v>Imbé de Minas</v>
          </cell>
        </row>
        <row r="5589">
          <cell r="A5589" t="str">
            <v>Imbé de Minas</v>
          </cell>
        </row>
        <row r="5590">
          <cell r="A5590" t="str">
            <v>Imbé de Minas</v>
          </cell>
        </row>
        <row r="5591">
          <cell r="A5591" t="str">
            <v>Imbé de Minas</v>
          </cell>
        </row>
        <row r="5592">
          <cell r="A5592" t="str">
            <v>Imbé de Minas</v>
          </cell>
        </row>
        <row r="5593">
          <cell r="A5593" t="str">
            <v>Imbé de Minas</v>
          </cell>
        </row>
        <row r="5594">
          <cell r="A5594" t="str">
            <v>Imbé de Minas</v>
          </cell>
        </row>
        <row r="5595">
          <cell r="A5595" t="str">
            <v>Imbé de Minas</v>
          </cell>
        </row>
        <row r="5596">
          <cell r="A5596" t="str">
            <v>Imbé de Minas</v>
          </cell>
        </row>
        <row r="5597">
          <cell r="A5597" t="str">
            <v>Imbé de Minas</v>
          </cell>
        </row>
        <row r="5598">
          <cell r="A5598" t="str">
            <v>Inconfidentes</v>
          </cell>
        </row>
        <row r="5599">
          <cell r="A5599" t="str">
            <v>Inconfidentes</v>
          </cell>
        </row>
        <row r="5600">
          <cell r="A5600" t="str">
            <v>Inconfidentes</v>
          </cell>
        </row>
        <row r="5601">
          <cell r="A5601" t="str">
            <v>Inconfidentes</v>
          </cell>
        </row>
        <row r="5602">
          <cell r="A5602" t="str">
            <v>Inconfidentes</v>
          </cell>
        </row>
        <row r="5603">
          <cell r="A5603" t="str">
            <v>Inconfidentes</v>
          </cell>
        </row>
        <row r="5604">
          <cell r="A5604" t="str">
            <v>Inconfidentes</v>
          </cell>
        </row>
        <row r="5605">
          <cell r="A5605" t="str">
            <v>Inconfidentes</v>
          </cell>
        </row>
        <row r="5606">
          <cell r="A5606" t="str">
            <v>Inconfidentes</v>
          </cell>
        </row>
        <row r="5607">
          <cell r="A5607" t="str">
            <v>Inconfidentes</v>
          </cell>
        </row>
        <row r="5608">
          <cell r="A5608" t="str">
            <v>Inconfidentes</v>
          </cell>
        </row>
        <row r="5609">
          <cell r="A5609" t="str">
            <v>Inconfidentes</v>
          </cell>
        </row>
        <row r="5610">
          <cell r="A5610" t="str">
            <v>Indaiabira</v>
          </cell>
        </row>
        <row r="5611">
          <cell r="A5611" t="str">
            <v>Indaiabira</v>
          </cell>
        </row>
        <row r="5612">
          <cell r="A5612" t="str">
            <v>Indaiabira</v>
          </cell>
        </row>
        <row r="5613">
          <cell r="A5613" t="str">
            <v>Indaiabira</v>
          </cell>
        </row>
        <row r="5614">
          <cell r="A5614" t="str">
            <v>Indaiabira</v>
          </cell>
        </row>
        <row r="5615">
          <cell r="A5615" t="str">
            <v>Indaiabira</v>
          </cell>
        </row>
        <row r="5616">
          <cell r="A5616" t="str">
            <v>Indaiabira</v>
          </cell>
        </row>
        <row r="5617">
          <cell r="A5617" t="str">
            <v>Indaiabira</v>
          </cell>
        </row>
        <row r="5618">
          <cell r="A5618" t="str">
            <v>Indaiabira</v>
          </cell>
        </row>
        <row r="5619">
          <cell r="A5619" t="str">
            <v>Indaiabira</v>
          </cell>
        </row>
        <row r="5620">
          <cell r="A5620" t="str">
            <v>Indaiabira</v>
          </cell>
        </row>
        <row r="5621">
          <cell r="A5621" t="str">
            <v>Indaiabira</v>
          </cell>
        </row>
        <row r="5622">
          <cell r="A5622" t="str">
            <v>Indaiabira</v>
          </cell>
        </row>
        <row r="5623">
          <cell r="A5623" t="str">
            <v>Indaiabira</v>
          </cell>
        </row>
        <row r="5624">
          <cell r="A5624" t="str">
            <v>Indaiabira</v>
          </cell>
        </row>
        <row r="5625">
          <cell r="A5625" t="str">
            <v>Indaiabira</v>
          </cell>
        </row>
        <row r="5626">
          <cell r="A5626" t="str">
            <v>Indaiabira</v>
          </cell>
        </row>
        <row r="5627">
          <cell r="A5627" t="str">
            <v>Indaiabira</v>
          </cell>
        </row>
        <row r="5628">
          <cell r="A5628" t="str">
            <v>Indaiabira</v>
          </cell>
        </row>
        <row r="5629">
          <cell r="A5629" t="str">
            <v>Indaiabira</v>
          </cell>
        </row>
        <row r="5630">
          <cell r="A5630" t="str">
            <v>Indaiabira</v>
          </cell>
        </row>
        <row r="5631">
          <cell r="A5631" t="str">
            <v>Indaiabira</v>
          </cell>
        </row>
        <row r="5632">
          <cell r="A5632" t="str">
            <v>Indaiabira</v>
          </cell>
        </row>
        <row r="5633">
          <cell r="A5633" t="str">
            <v>Indaiabira</v>
          </cell>
        </row>
        <row r="5634">
          <cell r="A5634" t="str">
            <v>Indianópolis</v>
          </cell>
        </row>
        <row r="5635">
          <cell r="A5635" t="str">
            <v>Indianópolis</v>
          </cell>
        </row>
        <row r="5636">
          <cell r="A5636" t="str">
            <v>Indianópolis</v>
          </cell>
        </row>
        <row r="5637">
          <cell r="A5637" t="str">
            <v>Indianópolis</v>
          </cell>
        </row>
        <row r="5638">
          <cell r="A5638" t="str">
            <v>Indianópolis</v>
          </cell>
        </row>
        <row r="5639">
          <cell r="A5639" t="str">
            <v>Indianópolis</v>
          </cell>
        </row>
        <row r="5640">
          <cell r="A5640" t="str">
            <v>Indianópolis</v>
          </cell>
        </row>
        <row r="5641">
          <cell r="A5641" t="str">
            <v>Indianópolis</v>
          </cell>
        </row>
        <row r="5642">
          <cell r="A5642" t="str">
            <v>Indianópolis</v>
          </cell>
        </row>
        <row r="5643">
          <cell r="A5643" t="str">
            <v>Indianópolis</v>
          </cell>
        </row>
        <row r="5644">
          <cell r="A5644" t="str">
            <v>Indianópolis</v>
          </cell>
        </row>
        <row r="5645">
          <cell r="A5645" t="str">
            <v>Indianópolis</v>
          </cell>
        </row>
        <row r="5646">
          <cell r="A5646" t="str">
            <v>Indianópolis</v>
          </cell>
        </row>
        <row r="5647">
          <cell r="A5647" t="str">
            <v>Indianópolis</v>
          </cell>
        </row>
        <row r="5648">
          <cell r="A5648" t="str">
            <v>Indianópolis</v>
          </cell>
        </row>
        <row r="5649">
          <cell r="A5649" t="str">
            <v>Indianópolis</v>
          </cell>
        </row>
        <row r="5650">
          <cell r="A5650" t="str">
            <v>Indianópolis</v>
          </cell>
        </row>
        <row r="5651">
          <cell r="A5651" t="str">
            <v>Indianópolis</v>
          </cell>
        </row>
        <row r="5652">
          <cell r="A5652" t="str">
            <v>Indianópolis</v>
          </cell>
        </row>
        <row r="5653">
          <cell r="A5653" t="str">
            <v>Indianópolis</v>
          </cell>
        </row>
        <row r="5654">
          <cell r="A5654" t="str">
            <v>Indianópolis</v>
          </cell>
        </row>
        <row r="5655">
          <cell r="A5655" t="str">
            <v>Indianópolis</v>
          </cell>
        </row>
        <row r="5656">
          <cell r="A5656" t="str">
            <v>Indianópolis</v>
          </cell>
        </row>
        <row r="5657">
          <cell r="A5657" t="str">
            <v>Indianópolis</v>
          </cell>
        </row>
        <row r="5658">
          <cell r="A5658" t="str">
            <v>Ingaí</v>
          </cell>
        </row>
        <row r="5659">
          <cell r="A5659" t="str">
            <v>Ingaí</v>
          </cell>
        </row>
        <row r="5660">
          <cell r="A5660" t="str">
            <v>Ingaí</v>
          </cell>
        </row>
        <row r="5661">
          <cell r="A5661" t="str">
            <v>Ingaí</v>
          </cell>
        </row>
        <row r="5662">
          <cell r="A5662" t="str">
            <v>Ingaí</v>
          </cell>
        </row>
        <row r="5663">
          <cell r="A5663" t="str">
            <v>Ingaí</v>
          </cell>
        </row>
        <row r="5664">
          <cell r="A5664" t="str">
            <v>Ingaí</v>
          </cell>
        </row>
        <row r="5665">
          <cell r="A5665" t="str">
            <v>Ingaí</v>
          </cell>
        </row>
        <row r="5666">
          <cell r="A5666" t="str">
            <v>Ingaí</v>
          </cell>
        </row>
        <row r="5667">
          <cell r="A5667" t="str">
            <v>Ingaí</v>
          </cell>
        </row>
        <row r="5668">
          <cell r="A5668" t="str">
            <v>Ingaí</v>
          </cell>
        </row>
        <row r="5669">
          <cell r="A5669" t="str">
            <v>Ingaí</v>
          </cell>
        </row>
        <row r="5670">
          <cell r="A5670" t="str">
            <v>Ingaí</v>
          </cell>
        </row>
        <row r="5671">
          <cell r="A5671" t="str">
            <v>Ingaí</v>
          </cell>
        </row>
        <row r="5672">
          <cell r="A5672" t="str">
            <v>Ingaí</v>
          </cell>
        </row>
        <row r="5673">
          <cell r="A5673" t="str">
            <v>Ingaí</v>
          </cell>
        </row>
        <row r="5674">
          <cell r="A5674" t="str">
            <v>Ingaí</v>
          </cell>
        </row>
        <row r="5675">
          <cell r="A5675" t="str">
            <v>Ingaí</v>
          </cell>
        </row>
        <row r="5676">
          <cell r="A5676" t="str">
            <v>Ingaí</v>
          </cell>
        </row>
        <row r="5677">
          <cell r="A5677" t="str">
            <v>Ingaí</v>
          </cell>
        </row>
        <row r="5678">
          <cell r="A5678" t="str">
            <v>Ingaí</v>
          </cell>
        </row>
        <row r="5679">
          <cell r="A5679" t="str">
            <v>Ingaí</v>
          </cell>
        </row>
        <row r="5680">
          <cell r="A5680" t="str">
            <v>Ingaí</v>
          </cell>
        </row>
        <row r="5681">
          <cell r="A5681" t="str">
            <v>Ingaí</v>
          </cell>
        </row>
        <row r="5682">
          <cell r="A5682" t="str">
            <v>Inhapim</v>
          </cell>
        </row>
        <row r="5683">
          <cell r="A5683" t="str">
            <v>Inhapim</v>
          </cell>
        </row>
        <row r="5684">
          <cell r="A5684" t="str">
            <v>Inhapim</v>
          </cell>
        </row>
        <row r="5685">
          <cell r="A5685" t="str">
            <v>Inhapim</v>
          </cell>
        </row>
        <row r="5686">
          <cell r="A5686" t="str">
            <v>Inhapim</v>
          </cell>
        </row>
        <row r="5687">
          <cell r="A5687" t="str">
            <v>Inhapim</v>
          </cell>
        </row>
        <row r="5688">
          <cell r="A5688" t="str">
            <v>Inhapim</v>
          </cell>
        </row>
        <row r="5689">
          <cell r="A5689" t="str">
            <v>Inhapim</v>
          </cell>
        </row>
        <row r="5690">
          <cell r="A5690" t="str">
            <v>Inhapim</v>
          </cell>
        </row>
        <row r="5691">
          <cell r="A5691" t="str">
            <v>Inhapim</v>
          </cell>
        </row>
        <row r="5692">
          <cell r="A5692" t="str">
            <v>Inhapim</v>
          </cell>
        </row>
        <row r="5693">
          <cell r="A5693" t="str">
            <v>Inhapim</v>
          </cell>
        </row>
        <row r="5694">
          <cell r="A5694" t="str">
            <v>Inhapim</v>
          </cell>
        </row>
        <row r="5695">
          <cell r="A5695" t="str">
            <v>Inhapim</v>
          </cell>
        </row>
        <row r="5696">
          <cell r="A5696" t="str">
            <v>Inhapim</v>
          </cell>
        </row>
        <row r="5697">
          <cell r="A5697" t="str">
            <v>Inhapim</v>
          </cell>
        </row>
        <row r="5698">
          <cell r="A5698" t="str">
            <v>Inhapim</v>
          </cell>
        </row>
        <row r="5699">
          <cell r="A5699" t="str">
            <v>Inhapim</v>
          </cell>
        </row>
        <row r="5700">
          <cell r="A5700" t="str">
            <v>Inhapim</v>
          </cell>
        </row>
        <row r="5701">
          <cell r="A5701" t="str">
            <v>Inhapim</v>
          </cell>
        </row>
        <row r="5702">
          <cell r="A5702" t="str">
            <v>Inhapim</v>
          </cell>
        </row>
        <row r="5703">
          <cell r="A5703" t="str">
            <v>Inhapim</v>
          </cell>
        </row>
        <row r="5704">
          <cell r="A5704" t="str">
            <v>Inhapim</v>
          </cell>
        </row>
        <row r="5705">
          <cell r="A5705" t="str">
            <v>Inhapim</v>
          </cell>
        </row>
        <row r="5706">
          <cell r="A5706" t="str">
            <v>Inimutaba</v>
          </cell>
        </row>
        <row r="5707">
          <cell r="A5707" t="str">
            <v>Inimutaba</v>
          </cell>
        </row>
        <row r="5708">
          <cell r="A5708" t="str">
            <v>Inimutaba</v>
          </cell>
        </row>
        <row r="5709">
          <cell r="A5709" t="str">
            <v>Inimutaba</v>
          </cell>
        </row>
        <row r="5710">
          <cell r="A5710" t="str">
            <v>Inimutaba</v>
          </cell>
        </row>
        <row r="5711">
          <cell r="A5711" t="str">
            <v>Inimutaba</v>
          </cell>
        </row>
        <row r="5712">
          <cell r="A5712" t="str">
            <v>Inimutaba</v>
          </cell>
        </row>
        <row r="5713">
          <cell r="A5713" t="str">
            <v>Inimutaba</v>
          </cell>
        </row>
        <row r="5714">
          <cell r="A5714" t="str">
            <v>Inimutaba</v>
          </cell>
        </row>
        <row r="5715">
          <cell r="A5715" t="str">
            <v>Inimutaba</v>
          </cell>
        </row>
        <row r="5716">
          <cell r="A5716" t="str">
            <v>Inimutaba</v>
          </cell>
        </row>
        <row r="5717">
          <cell r="A5717" t="str">
            <v>Inimutaba</v>
          </cell>
        </row>
        <row r="5718">
          <cell r="A5718" t="str">
            <v>Inimutaba</v>
          </cell>
        </row>
        <row r="5719">
          <cell r="A5719" t="str">
            <v>Inimutaba</v>
          </cell>
        </row>
        <row r="5720">
          <cell r="A5720" t="str">
            <v>Inimutaba</v>
          </cell>
        </row>
        <row r="5721">
          <cell r="A5721" t="str">
            <v>Inimutaba</v>
          </cell>
        </row>
        <row r="5722">
          <cell r="A5722" t="str">
            <v>Inimutaba</v>
          </cell>
        </row>
        <row r="5723">
          <cell r="A5723" t="str">
            <v>Inimutaba</v>
          </cell>
        </row>
        <row r="5724">
          <cell r="A5724" t="str">
            <v>Inimutaba</v>
          </cell>
        </row>
        <row r="5725">
          <cell r="A5725" t="str">
            <v>Inimutaba</v>
          </cell>
        </row>
        <row r="5726">
          <cell r="A5726" t="str">
            <v>Inimutaba</v>
          </cell>
        </row>
        <row r="5727">
          <cell r="A5727" t="str">
            <v>Inimutaba</v>
          </cell>
        </row>
        <row r="5728">
          <cell r="A5728" t="str">
            <v>Inimutaba</v>
          </cell>
        </row>
        <row r="5729">
          <cell r="A5729" t="str">
            <v>Inimutaba</v>
          </cell>
        </row>
        <row r="5730">
          <cell r="A5730" t="str">
            <v>Ipaba</v>
          </cell>
        </row>
        <row r="5731">
          <cell r="A5731" t="str">
            <v>Ipaba</v>
          </cell>
        </row>
        <row r="5732">
          <cell r="A5732" t="str">
            <v>Ipaba</v>
          </cell>
        </row>
        <row r="5733">
          <cell r="A5733" t="str">
            <v>Ipaba</v>
          </cell>
        </row>
        <row r="5734">
          <cell r="A5734" t="str">
            <v>Ipaba</v>
          </cell>
        </row>
        <row r="5735">
          <cell r="A5735" t="str">
            <v>Ipaba</v>
          </cell>
        </row>
        <row r="5736">
          <cell r="A5736" t="str">
            <v>Ipaba</v>
          </cell>
        </row>
        <row r="5737">
          <cell r="A5737" t="str">
            <v>Ipaba</v>
          </cell>
        </row>
        <row r="5738">
          <cell r="A5738" t="str">
            <v>Ipaba</v>
          </cell>
        </row>
        <row r="5739">
          <cell r="A5739" t="str">
            <v>Ipaba</v>
          </cell>
        </row>
        <row r="5740">
          <cell r="A5740" t="str">
            <v>Ipaba</v>
          </cell>
        </row>
        <row r="5741">
          <cell r="A5741" t="str">
            <v>Ipaba</v>
          </cell>
        </row>
        <row r="5742">
          <cell r="A5742" t="str">
            <v>Ipaba</v>
          </cell>
        </row>
        <row r="5743">
          <cell r="A5743" t="str">
            <v>Ipaba</v>
          </cell>
        </row>
        <row r="5744">
          <cell r="A5744" t="str">
            <v>Ipaba</v>
          </cell>
        </row>
        <row r="5745">
          <cell r="A5745" t="str">
            <v>Ipaba</v>
          </cell>
        </row>
        <row r="5746">
          <cell r="A5746" t="str">
            <v>Ipaba</v>
          </cell>
        </row>
        <row r="5747">
          <cell r="A5747" t="str">
            <v>Ipaba</v>
          </cell>
        </row>
        <row r="5748">
          <cell r="A5748" t="str">
            <v>Ipaba</v>
          </cell>
        </row>
        <row r="5749">
          <cell r="A5749" t="str">
            <v>Ipaba</v>
          </cell>
        </row>
        <row r="5750">
          <cell r="A5750" t="str">
            <v>Ipaba</v>
          </cell>
        </row>
        <row r="5751">
          <cell r="A5751" t="str">
            <v>Ipaba</v>
          </cell>
        </row>
        <row r="5752">
          <cell r="A5752" t="str">
            <v>Ipaba</v>
          </cell>
        </row>
        <row r="5753">
          <cell r="A5753" t="str">
            <v>Ipaba</v>
          </cell>
        </row>
        <row r="5754">
          <cell r="A5754" t="str">
            <v>Ipatinga</v>
          </cell>
        </row>
        <row r="5755">
          <cell r="A5755" t="str">
            <v>Ipatinga</v>
          </cell>
        </row>
        <row r="5756">
          <cell r="A5756" t="str">
            <v>Ipatinga</v>
          </cell>
        </row>
        <row r="5757">
          <cell r="A5757" t="str">
            <v>Ipatinga</v>
          </cell>
        </row>
        <row r="5758">
          <cell r="A5758" t="str">
            <v>Ipatinga</v>
          </cell>
        </row>
        <row r="5759">
          <cell r="A5759" t="str">
            <v>Ipatinga</v>
          </cell>
        </row>
        <row r="5760">
          <cell r="A5760" t="str">
            <v>Ipatinga</v>
          </cell>
        </row>
        <row r="5761">
          <cell r="A5761" t="str">
            <v>Ipatinga</v>
          </cell>
        </row>
        <row r="5762">
          <cell r="A5762" t="str">
            <v>Ipatinga</v>
          </cell>
        </row>
        <row r="5763">
          <cell r="A5763" t="str">
            <v>Ipatinga</v>
          </cell>
        </row>
        <row r="5764">
          <cell r="A5764" t="str">
            <v>Ipatinga</v>
          </cell>
        </row>
        <row r="5765">
          <cell r="A5765" t="str">
            <v>Ipatinga</v>
          </cell>
        </row>
        <row r="5766">
          <cell r="A5766" t="str">
            <v>Ipatinga</v>
          </cell>
        </row>
        <row r="5767">
          <cell r="A5767" t="str">
            <v>Ipatinga</v>
          </cell>
        </row>
        <row r="5768">
          <cell r="A5768" t="str">
            <v>Ipatinga</v>
          </cell>
        </row>
        <row r="5769">
          <cell r="A5769" t="str">
            <v>Ipatinga</v>
          </cell>
        </row>
        <row r="5770">
          <cell r="A5770" t="str">
            <v>Ipatinga</v>
          </cell>
        </row>
        <row r="5771">
          <cell r="A5771" t="str">
            <v>Ipatinga</v>
          </cell>
        </row>
        <row r="5772">
          <cell r="A5772" t="str">
            <v>Ipatinga</v>
          </cell>
        </row>
        <row r="5773">
          <cell r="A5773" t="str">
            <v>Ipatinga</v>
          </cell>
        </row>
        <row r="5774">
          <cell r="A5774" t="str">
            <v>Ipatinga</v>
          </cell>
        </row>
        <row r="5775">
          <cell r="A5775" t="str">
            <v>Ipatinga</v>
          </cell>
        </row>
        <row r="5776">
          <cell r="A5776" t="str">
            <v>Ipatinga</v>
          </cell>
        </row>
        <row r="5777">
          <cell r="A5777" t="str">
            <v>Ipatinga</v>
          </cell>
        </row>
        <row r="5778">
          <cell r="A5778" t="str">
            <v>Ipuiúna</v>
          </cell>
        </row>
        <row r="5779">
          <cell r="A5779" t="str">
            <v>Ipuiúna</v>
          </cell>
        </row>
        <row r="5780">
          <cell r="A5780" t="str">
            <v>Ipuiúna</v>
          </cell>
        </row>
        <row r="5781">
          <cell r="A5781" t="str">
            <v>Ipuiúna</v>
          </cell>
        </row>
        <row r="5782">
          <cell r="A5782" t="str">
            <v>Ipuiúna</v>
          </cell>
        </row>
        <row r="5783">
          <cell r="A5783" t="str">
            <v>Ipuiúna</v>
          </cell>
        </row>
        <row r="5784">
          <cell r="A5784" t="str">
            <v>Ipuiúna</v>
          </cell>
        </row>
        <row r="5785">
          <cell r="A5785" t="str">
            <v>Ipuiúna</v>
          </cell>
        </row>
        <row r="5786">
          <cell r="A5786" t="str">
            <v>Ipuiúna</v>
          </cell>
        </row>
        <row r="5787">
          <cell r="A5787" t="str">
            <v>Ipuiúna</v>
          </cell>
        </row>
        <row r="5788">
          <cell r="A5788" t="str">
            <v>Ipuiúna</v>
          </cell>
        </row>
        <row r="5789">
          <cell r="A5789" t="str">
            <v>Ipuiúna</v>
          </cell>
        </row>
        <row r="5790">
          <cell r="A5790" t="str">
            <v>Ipuiúna</v>
          </cell>
        </row>
        <row r="5791">
          <cell r="A5791" t="str">
            <v>Ipuiúna</v>
          </cell>
        </row>
        <row r="5792">
          <cell r="A5792" t="str">
            <v>Ipuiúna</v>
          </cell>
        </row>
        <row r="5793">
          <cell r="A5793" t="str">
            <v>Ipuiúna</v>
          </cell>
        </row>
        <row r="5794">
          <cell r="A5794" t="str">
            <v>Ipuiúna</v>
          </cell>
        </row>
        <row r="5795">
          <cell r="A5795" t="str">
            <v>Ipuiúna</v>
          </cell>
        </row>
        <row r="5796">
          <cell r="A5796" t="str">
            <v>Ipuiúna</v>
          </cell>
        </row>
        <row r="5797">
          <cell r="A5797" t="str">
            <v>Ipuiúna</v>
          </cell>
        </row>
        <row r="5798">
          <cell r="A5798" t="str">
            <v>Ipuiúna</v>
          </cell>
        </row>
        <row r="5799">
          <cell r="A5799" t="str">
            <v>Ipuiúna</v>
          </cell>
        </row>
        <row r="5800">
          <cell r="A5800" t="str">
            <v>Ipuiúna</v>
          </cell>
        </row>
        <row r="5801">
          <cell r="A5801" t="str">
            <v>Ipuiúna</v>
          </cell>
        </row>
        <row r="5802">
          <cell r="A5802" t="str">
            <v>Iraí de Minas</v>
          </cell>
        </row>
        <row r="5803">
          <cell r="A5803" t="str">
            <v>Iraí de Minas</v>
          </cell>
        </row>
        <row r="5804">
          <cell r="A5804" t="str">
            <v>Iraí de Minas</v>
          </cell>
        </row>
        <row r="5805">
          <cell r="A5805" t="str">
            <v>Iraí de Minas</v>
          </cell>
        </row>
        <row r="5806">
          <cell r="A5806" t="str">
            <v>Iraí de Minas</v>
          </cell>
        </row>
        <row r="5807">
          <cell r="A5807" t="str">
            <v>Iraí de Minas</v>
          </cell>
        </row>
        <row r="5808">
          <cell r="A5808" t="str">
            <v>Iraí de Minas</v>
          </cell>
        </row>
        <row r="5809">
          <cell r="A5809" t="str">
            <v>Iraí de Minas</v>
          </cell>
        </row>
        <row r="5810">
          <cell r="A5810" t="str">
            <v>Iraí de Minas</v>
          </cell>
        </row>
        <row r="5811">
          <cell r="A5811" t="str">
            <v>Iraí de Minas</v>
          </cell>
        </row>
        <row r="5812">
          <cell r="A5812" t="str">
            <v>Iraí de Minas</v>
          </cell>
        </row>
        <row r="5813">
          <cell r="A5813" t="str">
            <v>Iraí de Minas</v>
          </cell>
        </row>
        <row r="5814">
          <cell r="A5814" t="str">
            <v>Iraí de Minas</v>
          </cell>
        </row>
        <row r="5815">
          <cell r="A5815" t="str">
            <v>Iraí de Minas</v>
          </cell>
        </row>
        <row r="5816">
          <cell r="A5816" t="str">
            <v>Iraí de Minas</v>
          </cell>
        </row>
        <row r="5817">
          <cell r="A5817" t="str">
            <v>Iraí de Minas</v>
          </cell>
        </row>
        <row r="5818">
          <cell r="A5818" t="str">
            <v>Iraí de Minas</v>
          </cell>
        </row>
        <row r="5819">
          <cell r="A5819" t="str">
            <v>Iraí de Minas</v>
          </cell>
        </row>
        <row r="5820">
          <cell r="A5820" t="str">
            <v>Iraí de Minas</v>
          </cell>
        </row>
        <row r="5821">
          <cell r="A5821" t="str">
            <v>Iraí de Minas</v>
          </cell>
        </row>
        <row r="5822">
          <cell r="A5822" t="str">
            <v>Iraí de Minas</v>
          </cell>
        </row>
        <row r="5823">
          <cell r="A5823" t="str">
            <v>Iraí de Minas</v>
          </cell>
        </row>
        <row r="5824">
          <cell r="A5824" t="str">
            <v>Iraí de Minas</v>
          </cell>
        </row>
        <row r="5825">
          <cell r="A5825" t="str">
            <v>Iraí de Minas</v>
          </cell>
        </row>
        <row r="5826">
          <cell r="A5826" t="str">
            <v>Itabirinha</v>
          </cell>
        </row>
        <row r="5827">
          <cell r="A5827" t="str">
            <v>Itabirinha</v>
          </cell>
        </row>
        <row r="5828">
          <cell r="A5828" t="str">
            <v>Itabirinha</v>
          </cell>
        </row>
        <row r="5829">
          <cell r="A5829" t="str">
            <v>Itabirinha</v>
          </cell>
        </row>
        <row r="5830">
          <cell r="A5830" t="str">
            <v>Itabirinha</v>
          </cell>
        </row>
        <row r="5831">
          <cell r="A5831" t="str">
            <v>Itabirinha</v>
          </cell>
        </row>
        <row r="5832">
          <cell r="A5832" t="str">
            <v>Itabirinha</v>
          </cell>
        </row>
        <row r="5833">
          <cell r="A5833" t="str">
            <v>Itabirinha</v>
          </cell>
        </row>
        <row r="5834">
          <cell r="A5834" t="str">
            <v>Itabirinha</v>
          </cell>
        </row>
        <row r="5835">
          <cell r="A5835" t="str">
            <v>Itabirinha</v>
          </cell>
        </row>
        <row r="5836">
          <cell r="A5836" t="str">
            <v>Itabirinha</v>
          </cell>
        </row>
        <row r="5837">
          <cell r="A5837" t="str">
            <v>Itabirinha</v>
          </cell>
        </row>
        <row r="5838">
          <cell r="A5838" t="str">
            <v>Itabirinha</v>
          </cell>
        </row>
        <row r="5839">
          <cell r="A5839" t="str">
            <v>Itabirinha</v>
          </cell>
        </row>
        <row r="5840">
          <cell r="A5840" t="str">
            <v>Itabirinha</v>
          </cell>
        </row>
        <row r="5841">
          <cell r="A5841" t="str">
            <v>Itabirinha</v>
          </cell>
        </row>
        <row r="5842">
          <cell r="A5842" t="str">
            <v>Itabirinha</v>
          </cell>
        </row>
        <row r="5843">
          <cell r="A5843" t="str">
            <v>Itabirinha</v>
          </cell>
        </row>
        <row r="5844">
          <cell r="A5844" t="str">
            <v>Itabirinha</v>
          </cell>
        </row>
        <row r="5845">
          <cell r="A5845" t="str">
            <v>Itabirinha</v>
          </cell>
        </row>
        <row r="5846">
          <cell r="A5846" t="str">
            <v>Itabirinha</v>
          </cell>
        </row>
        <row r="5847">
          <cell r="A5847" t="str">
            <v>Itabirinha</v>
          </cell>
        </row>
        <row r="5848">
          <cell r="A5848" t="str">
            <v>Itabirinha</v>
          </cell>
        </row>
        <row r="5849">
          <cell r="A5849" t="str">
            <v>Itabirinha</v>
          </cell>
        </row>
        <row r="5850">
          <cell r="A5850" t="str">
            <v>Itacarambi</v>
          </cell>
        </row>
        <row r="5851">
          <cell r="A5851" t="str">
            <v>Itacarambi</v>
          </cell>
        </row>
        <row r="5852">
          <cell r="A5852" t="str">
            <v>Itacarambi</v>
          </cell>
        </row>
        <row r="5853">
          <cell r="A5853" t="str">
            <v>Itacarambi</v>
          </cell>
        </row>
        <row r="5854">
          <cell r="A5854" t="str">
            <v>Itacarambi</v>
          </cell>
        </row>
        <row r="5855">
          <cell r="A5855" t="str">
            <v>Itacarambi</v>
          </cell>
        </row>
        <row r="5856">
          <cell r="A5856" t="str">
            <v>Itacarambi</v>
          </cell>
        </row>
        <row r="5857">
          <cell r="A5857" t="str">
            <v>Itacarambi</v>
          </cell>
        </row>
        <row r="5858">
          <cell r="A5858" t="str">
            <v>Itacarambi</v>
          </cell>
        </row>
        <row r="5859">
          <cell r="A5859" t="str">
            <v>Itacarambi</v>
          </cell>
        </row>
        <row r="5860">
          <cell r="A5860" t="str">
            <v>Itacarambi</v>
          </cell>
        </row>
        <row r="5861">
          <cell r="A5861" t="str">
            <v>Itacarambi</v>
          </cell>
        </row>
        <row r="5862">
          <cell r="A5862" t="str">
            <v>Itacarambi</v>
          </cell>
        </row>
        <row r="5863">
          <cell r="A5863" t="str">
            <v>Itacarambi</v>
          </cell>
        </row>
        <row r="5864">
          <cell r="A5864" t="str">
            <v>Itacarambi</v>
          </cell>
        </row>
        <row r="5865">
          <cell r="A5865" t="str">
            <v>Itacarambi</v>
          </cell>
        </row>
        <row r="5866">
          <cell r="A5866" t="str">
            <v>Itacarambi</v>
          </cell>
        </row>
        <row r="5867">
          <cell r="A5867" t="str">
            <v>Itacarambi</v>
          </cell>
        </row>
        <row r="5868">
          <cell r="A5868" t="str">
            <v>Itacarambi</v>
          </cell>
        </row>
        <row r="5869">
          <cell r="A5869" t="str">
            <v>Itacarambi</v>
          </cell>
        </row>
        <row r="5870">
          <cell r="A5870" t="str">
            <v>Itacarambi</v>
          </cell>
        </row>
        <row r="5871">
          <cell r="A5871" t="str">
            <v>Itacarambi</v>
          </cell>
        </row>
        <row r="5872">
          <cell r="A5872" t="str">
            <v>Itacarambi</v>
          </cell>
        </row>
        <row r="5873">
          <cell r="A5873" t="str">
            <v>Itacarambi</v>
          </cell>
        </row>
        <row r="5874">
          <cell r="A5874" t="str">
            <v>Itaobim</v>
          </cell>
        </row>
        <row r="5875">
          <cell r="A5875" t="str">
            <v>Itaobim</v>
          </cell>
        </row>
        <row r="5876">
          <cell r="A5876" t="str">
            <v>Itaobim</v>
          </cell>
        </row>
        <row r="5877">
          <cell r="A5877" t="str">
            <v>Itaobim</v>
          </cell>
        </row>
        <row r="5878">
          <cell r="A5878" t="str">
            <v>Itaobim</v>
          </cell>
        </row>
        <row r="5879">
          <cell r="A5879" t="str">
            <v>Itaobim</v>
          </cell>
        </row>
        <row r="5880">
          <cell r="A5880" t="str">
            <v>Itaobim</v>
          </cell>
        </row>
        <row r="5881">
          <cell r="A5881" t="str">
            <v>Itaobim</v>
          </cell>
        </row>
        <row r="5882">
          <cell r="A5882" t="str">
            <v>Itaobim</v>
          </cell>
        </row>
        <row r="5883">
          <cell r="A5883" t="str">
            <v>Itaobim</v>
          </cell>
        </row>
        <row r="5884">
          <cell r="A5884" t="str">
            <v>Itaobim</v>
          </cell>
        </row>
        <row r="5885">
          <cell r="A5885" t="str">
            <v>Itaobim</v>
          </cell>
        </row>
        <row r="5886">
          <cell r="A5886" t="str">
            <v>Itajubá</v>
          </cell>
        </row>
        <row r="5887">
          <cell r="A5887" t="str">
            <v>Itajubá</v>
          </cell>
        </row>
        <row r="5888">
          <cell r="A5888" t="str">
            <v>Itajubá</v>
          </cell>
        </row>
        <row r="5889">
          <cell r="A5889" t="str">
            <v>Itajubá</v>
          </cell>
        </row>
        <row r="5890">
          <cell r="A5890" t="str">
            <v>Itajubá</v>
          </cell>
        </row>
        <row r="5891">
          <cell r="A5891" t="str">
            <v>Itajubá</v>
          </cell>
        </row>
        <row r="5892">
          <cell r="A5892" t="str">
            <v>Itajubá</v>
          </cell>
        </row>
        <row r="5893">
          <cell r="A5893" t="str">
            <v>Itajubá</v>
          </cell>
        </row>
        <row r="5894">
          <cell r="A5894" t="str">
            <v>Itajubá</v>
          </cell>
        </row>
        <row r="5895">
          <cell r="A5895" t="str">
            <v>Itajubá</v>
          </cell>
        </row>
        <row r="5896">
          <cell r="A5896" t="str">
            <v>Itajubá</v>
          </cell>
        </row>
        <row r="5897">
          <cell r="A5897" t="str">
            <v>Itajubá</v>
          </cell>
        </row>
        <row r="5898">
          <cell r="A5898" t="str">
            <v>Itajubá</v>
          </cell>
        </row>
        <row r="5899">
          <cell r="A5899" t="str">
            <v>Itajubá</v>
          </cell>
        </row>
        <row r="5900">
          <cell r="A5900" t="str">
            <v>Itajubá</v>
          </cell>
        </row>
        <row r="5901">
          <cell r="A5901" t="str">
            <v>Itajubá</v>
          </cell>
        </row>
        <row r="5902">
          <cell r="A5902" t="str">
            <v>Itajubá</v>
          </cell>
        </row>
        <row r="5903">
          <cell r="A5903" t="str">
            <v>Itajubá</v>
          </cell>
        </row>
        <row r="5904">
          <cell r="A5904" t="str">
            <v>Itajubá</v>
          </cell>
        </row>
        <row r="5905">
          <cell r="A5905" t="str">
            <v>Itajubá</v>
          </cell>
        </row>
        <row r="5906">
          <cell r="A5906" t="str">
            <v>Itajubá</v>
          </cell>
        </row>
        <row r="5907">
          <cell r="A5907" t="str">
            <v>Itajubá</v>
          </cell>
        </row>
        <row r="5908">
          <cell r="A5908" t="str">
            <v>Itajubá</v>
          </cell>
        </row>
        <row r="5909">
          <cell r="A5909" t="str">
            <v>Itajubá</v>
          </cell>
        </row>
        <row r="5910">
          <cell r="A5910" t="str">
            <v>Itamarandiba</v>
          </cell>
        </row>
        <row r="5911">
          <cell r="A5911" t="str">
            <v>Itamarandiba</v>
          </cell>
        </row>
        <row r="5912">
          <cell r="A5912" t="str">
            <v>Itamarandiba</v>
          </cell>
        </row>
        <row r="5913">
          <cell r="A5913" t="str">
            <v>Itamarandiba</v>
          </cell>
        </row>
        <row r="5914">
          <cell r="A5914" t="str">
            <v>Itamarandiba</v>
          </cell>
        </row>
        <row r="5915">
          <cell r="A5915" t="str">
            <v>Itamarandiba</v>
          </cell>
        </row>
        <row r="5916">
          <cell r="A5916" t="str">
            <v>Itamarandiba</v>
          </cell>
        </row>
        <row r="5917">
          <cell r="A5917" t="str">
            <v>Itamarandiba</v>
          </cell>
        </row>
        <row r="5918">
          <cell r="A5918" t="str">
            <v>Itamarandiba</v>
          </cell>
        </row>
        <row r="5919">
          <cell r="A5919" t="str">
            <v>Itamarandiba</v>
          </cell>
        </row>
        <row r="5920">
          <cell r="A5920" t="str">
            <v>Itamarandiba</v>
          </cell>
        </row>
        <row r="5921">
          <cell r="A5921" t="str">
            <v>Itamarandiba</v>
          </cell>
        </row>
        <row r="5922">
          <cell r="A5922" t="str">
            <v>Itamarandiba</v>
          </cell>
        </row>
        <row r="5923">
          <cell r="A5923" t="str">
            <v>Itamarandiba</v>
          </cell>
        </row>
        <row r="5924">
          <cell r="A5924" t="str">
            <v>Itamarandiba</v>
          </cell>
        </row>
        <row r="5925">
          <cell r="A5925" t="str">
            <v>Itamarandiba</v>
          </cell>
        </row>
        <row r="5926">
          <cell r="A5926" t="str">
            <v>Itamarandiba</v>
          </cell>
        </row>
        <row r="5927">
          <cell r="A5927" t="str">
            <v>Itamarandiba</v>
          </cell>
        </row>
        <row r="5928">
          <cell r="A5928" t="str">
            <v>Itamarandiba</v>
          </cell>
        </row>
        <row r="5929">
          <cell r="A5929" t="str">
            <v>Itamarandiba</v>
          </cell>
        </row>
        <row r="5930">
          <cell r="A5930" t="str">
            <v>Itamarandiba</v>
          </cell>
        </row>
        <row r="5931">
          <cell r="A5931" t="str">
            <v>Itamarandiba</v>
          </cell>
        </row>
        <row r="5932">
          <cell r="A5932" t="str">
            <v>Itamarandiba</v>
          </cell>
        </row>
        <row r="5933">
          <cell r="A5933" t="str">
            <v>Itamarandiba</v>
          </cell>
        </row>
        <row r="5934">
          <cell r="A5934" t="str">
            <v>Itamogi</v>
          </cell>
        </row>
        <row r="5935">
          <cell r="A5935" t="str">
            <v>Itamogi</v>
          </cell>
        </row>
        <row r="5936">
          <cell r="A5936" t="str">
            <v>Itamogi</v>
          </cell>
        </row>
        <row r="5937">
          <cell r="A5937" t="str">
            <v>Itamogi</v>
          </cell>
        </row>
        <row r="5938">
          <cell r="A5938" t="str">
            <v>Itamogi</v>
          </cell>
        </row>
        <row r="5939">
          <cell r="A5939" t="str">
            <v>Itamogi</v>
          </cell>
        </row>
        <row r="5940">
          <cell r="A5940" t="str">
            <v>Itamogi</v>
          </cell>
        </row>
        <row r="5941">
          <cell r="A5941" t="str">
            <v>Itamogi</v>
          </cell>
        </row>
        <row r="5942">
          <cell r="A5942" t="str">
            <v>Itamogi</v>
          </cell>
        </row>
        <row r="5943">
          <cell r="A5943" t="str">
            <v>Itamogi</v>
          </cell>
        </row>
        <row r="5944">
          <cell r="A5944" t="str">
            <v>Itamogi</v>
          </cell>
        </row>
        <row r="5945">
          <cell r="A5945" t="str">
            <v>Itamogi</v>
          </cell>
        </row>
        <row r="5946">
          <cell r="A5946" t="str">
            <v>Itamogi</v>
          </cell>
        </row>
        <row r="5947">
          <cell r="A5947" t="str">
            <v>Itamogi</v>
          </cell>
        </row>
        <row r="5948">
          <cell r="A5948" t="str">
            <v>Itamogi</v>
          </cell>
        </row>
        <row r="5949">
          <cell r="A5949" t="str">
            <v>Itamogi</v>
          </cell>
        </row>
        <row r="5950">
          <cell r="A5950" t="str">
            <v>Itamogi</v>
          </cell>
        </row>
        <row r="5951">
          <cell r="A5951" t="str">
            <v>Itamogi</v>
          </cell>
        </row>
        <row r="5952">
          <cell r="A5952" t="str">
            <v>Itamogi</v>
          </cell>
        </row>
        <row r="5953">
          <cell r="A5953" t="str">
            <v>Itamogi</v>
          </cell>
        </row>
        <row r="5954">
          <cell r="A5954" t="str">
            <v>Itamogi</v>
          </cell>
        </row>
        <row r="5955">
          <cell r="A5955" t="str">
            <v>Itamogi</v>
          </cell>
        </row>
        <row r="5956">
          <cell r="A5956" t="str">
            <v>Itamogi</v>
          </cell>
        </row>
        <row r="5957">
          <cell r="A5957" t="str">
            <v>Itamogi</v>
          </cell>
        </row>
        <row r="5958">
          <cell r="A5958" t="str">
            <v>Itamonte</v>
          </cell>
        </row>
        <row r="5959">
          <cell r="A5959" t="str">
            <v>Itamonte</v>
          </cell>
        </row>
        <row r="5960">
          <cell r="A5960" t="str">
            <v>Itamonte</v>
          </cell>
        </row>
        <row r="5961">
          <cell r="A5961" t="str">
            <v>Itamonte</v>
          </cell>
        </row>
        <row r="5962">
          <cell r="A5962" t="str">
            <v>Itamonte</v>
          </cell>
        </row>
        <row r="5963">
          <cell r="A5963" t="str">
            <v>Itamonte</v>
          </cell>
        </row>
        <row r="5964">
          <cell r="A5964" t="str">
            <v>Itamonte</v>
          </cell>
        </row>
        <row r="5965">
          <cell r="A5965" t="str">
            <v>Itamonte</v>
          </cell>
        </row>
        <row r="5966">
          <cell r="A5966" t="str">
            <v>Itamonte</v>
          </cell>
        </row>
        <row r="5967">
          <cell r="A5967" t="str">
            <v>Itamonte</v>
          </cell>
        </row>
        <row r="5968">
          <cell r="A5968" t="str">
            <v>Itamonte</v>
          </cell>
        </row>
        <row r="5969">
          <cell r="A5969" t="str">
            <v>Itamonte</v>
          </cell>
        </row>
        <row r="5970">
          <cell r="A5970" t="str">
            <v>Itamonte</v>
          </cell>
        </row>
        <row r="5971">
          <cell r="A5971" t="str">
            <v>Itamonte</v>
          </cell>
        </row>
        <row r="5972">
          <cell r="A5972" t="str">
            <v>Itamonte</v>
          </cell>
        </row>
        <row r="5973">
          <cell r="A5973" t="str">
            <v>Itamonte</v>
          </cell>
        </row>
        <row r="5974">
          <cell r="A5974" t="str">
            <v>Itamonte</v>
          </cell>
        </row>
        <row r="5975">
          <cell r="A5975" t="str">
            <v>Itamonte</v>
          </cell>
        </row>
        <row r="5976">
          <cell r="A5976" t="str">
            <v>Itamonte</v>
          </cell>
        </row>
        <row r="5977">
          <cell r="A5977" t="str">
            <v>Itamonte</v>
          </cell>
        </row>
        <row r="5978">
          <cell r="A5978" t="str">
            <v>Itamonte</v>
          </cell>
        </row>
        <row r="5979">
          <cell r="A5979" t="str">
            <v>Itamonte</v>
          </cell>
        </row>
        <row r="5980">
          <cell r="A5980" t="str">
            <v>Itamonte</v>
          </cell>
        </row>
        <row r="5981">
          <cell r="A5981" t="str">
            <v>Itamonte</v>
          </cell>
        </row>
        <row r="5982">
          <cell r="A5982" t="str">
            <v>Itanhomi</v>
          </cell>
        </row>
        <row r="5983">
          <cell r="A5983" t="str">
            <v>Itanhomi</v>
          </cell>
        </row>
        <row r="5984">
          <cell r="A5984" t="str">
            <v>Itanhomi</v>
          </cell>
        </row>
        <row r="5985">
          <cell r="A5985" t="str">
            <v>Itanhomi</v>
          </cell>
        </row>
        <row r="5986">
          <cell r="A5986" t="str">
            <v>Itanhomi</v>
          </cell>
        </row>
        <row r="5987">
          <cell r="A5987" t="str">
            <v>Itanhomi</v>
          </cell>
        </row>
        <row r="5988">
          <cell r="A5988" t="str">
            <v>Itanhomi</v>
          </cell>
        </row>
        <row r="5989">
          <cell r="A5989" t="str">
            <v>Itanhomi</v>
          </cell>
        </row>
        <row r="5990">
          <cell r="A5990" t="str">
            <v>Itanhomi</v>
          </cell>
        </row>
        <row r="5991">
          <cell r="A5991" t="str">
            <v>Itanhomi</v>
          </cell>
        </row>
        <row r="5992">
          <cell r="A5992" t="str">
            <v>Itanhomi</v>
          </cell>
        </row>
        <row r="5993">
          <cell r="A5993" t="str">
            <v>Itanhomi</v>
          </cell>
        </row>
        <row r="5994">
          <cell r="A5994" t="str">
            <v>Itanhomi</v>
          </cell>
        </row>
        <row r="5995">
          <cell r="A5995" t="str">
            <v>Itanhomi</v>
          </cell>
        </row>
        <row r="5996">
          <cell r="A5996" t="str">
            <v>Itanhomi</v>
          </cell>
        </row>
        <row r="5997">
          <cell r="A5997" t="str">
            <v>Itanhomi</v>
          </cell>
        </row>
        <row r="5998">
          <cell r="A5998" t="str">
            <v>Itanhomi</v>
          </cell>
        </row>
        <row r="5999">
          <cell r="A5999" t="str">
            <v>Itanhomi</v>
          </cell>
        </row>
        <row r="6000">
          <cell r="A6000" t="str">
            <v>Itanhomi</v>
          </cell>
        </row>
        <row r="6001">
          <cell r="A6001" t="str">
            <v>Itanhomi</v>
          </cell>
        </row>
        <row r="6002">
          <cell r="A6002" t="str">
            <v>Itanhomi</v>
          </cell>
        </row>
        <row r="6003">
          <cell r="A6003" t="str">
            <v>Itanhomi</v>
          </cell>
        </row>
        <row r="6004">
          <cell r="A6004" t="str">
            <v>Itanhomi</v>
          </cell>
        </row>
        <row r="6005">
          <cell r="A6005" t="str">
            <v>Itanhomi</v>
          </cell>
        </row>
        <row r="6006">
          <cell r="A6006" t="str">
            <v>Itaobim</v>
          </cell>
        </row>
        <row r="6007">
          <cell r="A6007" t="str">
            <v>Itaobim</v>
          </cell>
        </row>
        <row r="6008">
          <cell r="A6008" t="str">
            <v>Itaobim</v>
          </cell>
        </row>
        <row r="6009">
          <cell r="A6009" t="str">
            <v>Itaobim</v>
          </cell>
        </row>
        <row r="6010">
          <cell r="A6010" t="str">
            <v>Itaobim</v>
          </cell>
        </row>
        <row r="6011">
          <cell r="A6011" t="str">
            <v>Itaobim</v>
          </cell>
        </row>
        <row r="6012">
          <cell r="A6012" t="str">
            <v>Itaobim</v>
          </cell>
        </row>
        <row r="6013">
          <cell r="A6013" t="str">
            <v>Itaobim</v>
          </cell>
        </row>
        <row r="6014">
          <cell r="A6014" t="str">
            <v>Itaobim</v>
          </cell>
        </row>
        <row r="6015">
          <cell r="A6015" t="str">
            <v>Itaobim</v>
          </cell>
        </row>
        <row r="6016">
          <cell r="A6016" t="str">
            <v>Itaobim</v>
          </cell>
        </row>
        <row r="6017">
          <cell r="A6017" t="str">
            <v>Itaobim</v>
          </cell>
        </row>
        <row r="6018">
          <cell r="A6018" t="str">
            <v>Itapagipe</v>
          </cell>
        </row>
        <row r="6019">
          <cell r="A6019" t="str">
            <v>Itapagipe</v>
          </cell>
        </row>
        <row r="6020">
          <cell r="A6020" t="str">
            <v>Itapagipe</v>
          </cell>
        </row>
        <row r="6021">
          <cell r="A6021" t="str">
            <v>Itapagipe</v>
          </cell>
        </row>
        <row r="6022">
          <cell r="A6022" t="str">
            <v>Itapagipe</v>
          </cell>
        </row>
        <row r="6023">
          <cell r="A6023" t="str">
            <v>Itapagipe</v>
          </cell>
        </row>
        <row r="6024">
          <cell r="A6024" t="str">
            <v>Itapagipe</v>
          </cell>
        </row>
        <row r="6025">
          <cell r="A6025" t="str">
            <v>Itapagipe</v>
          </cell>
        </row>
        <row r="6026">
          <cell r="A6026" t="str">
            <v>Itapagipe</v>
          </cell>
        </row>
        <row r="6027">
          <cell r="A6027" t="str">
            <v>Itapagipe</v>
          </cell>
        </row>
        <row r="6028">
          <cell r="A6028" t="str">
            <v>Itapagipe</v>
          </cell>
        </row>
        <row r="6029">
          <cell r="A6029" t="str">
            <v>Itapagipe</v>
          </cell>
        </row>
        <row r="6030">
          <cell r="A6030" t="str">
            <v>Itapagipe</v>
          </cell>
        </row>
        <row r="6031">
          <cell r="A6031" t="str">
            <v>Itapagipe</v>
          </cell>
        </row>
        <row r="6032">
          <cell r="A6032" t="str">
            <v>Itapagipe</v>
          </cell>
        </row>
        <row r="6033">
          <cell r="A6033" t="str">
            <v>Itapagipe</v>
          </cell>
        </row>
        <row r="6034">
          <cell r="A6034" t="str">
            <v>Itapagipe</v>
          </cell>
        </row>
        <row r="6035">
          <cell r="A6035" t="str">
            <v>Itapagipe</v>
          </cell>
        </row>
        <row r="6036">
          <cell r="A6036" t="str">
            <v>Itapagipe</v>
          </cell>
        </row>
        <row r="6037">
          <cell r="A6037" t="str">
            <v>Itapagipe</v>
          </cell>
        </row>
        <row r="6038">
          <cell r="A6038" t="str">
            <v>Itapagipe</v>
          </cell>
        </row>
        <row r="6039">
          <cell r="A6039" t="str">
            <v>Itapagipe</v>
          </cell>
        </row>
        <row r="6040">
          <cell r="A6040" t="str">
            <v>Itapagipe</v>
          </cell>
        </row>
        <row r="6041">
          <cell r="A6041" t="str">
            <v>Itapagipe</v>
          </cell>
        </row>
        <row r="6042">
          <cell r="A6042" t="str">
            <v>Itapecerica</v>
          </cell>
        </row>
        <row r="6043">
          <cell r="A6043" t="str">
            <v>Itapecerica</v>
          </cell>
        </row>
        <row r="6044">
          <cell r="A6044" t="str">
            <v>Itapecerica</v>
          </cell>
        </row>
        <row r="6045">
          <cell r="A6045" t="str">
            <v>Itapecerica</v>
          </cell>
        </row>
        <row r="6046">
          <cell r="A6046" t="str">
            <v>Itapecerica</v>
          </cell>
        </row>
        <row r="6047">
          <cell r="A6047" t="str">
            <v>Itapecerica</v>
          </cell>
        </row>
        <row r="6048">
          <cell r="A6048" t="str">
            <v>Itapecerica</v>
          </cell>
        </row>
        <row r="6049">
          <cell r="A6049" t="str">
            <v>Itapecerica</v>
          </cell>
        </row>
        <row r="6050">
          <cell r="A6050" t="str">
            <v>Itapecerica</v>
          </cell>
        </row>
        <row r="6051">
          <cell r="A6051" t="str">
            <v>Itapecerica</v>
          </cell>
        </row>
        <row r="6052">
          <cell r="A6052" t="str">
            <v>Itapecerica</v>
          </cell>
        </row>
        <row r="6053">
          <cell r="A6053" t="str">
            <v>Itapecerica</v>
          </cell>
        </row>
        <row r="6054">
          <cell r="A6054" t="str">
            <v>Itapecerica</v>
          </cell>
        </row>
        <row r="6055">
          <cell r="A6055" t="str">
            <v>Itapecerica</v>
          </cell>
        </row>
        <row r="6056">
          <cell r="A6056" t="str">
            <v>Itapecerica</v>
          </cell>
        </row>
        <row r="6057">
          <cell r="A6057" t="str">
            <v>Itapecerica</v>
          </cell>
        </row>
        <row r="6058">
          <cell r="A6058" t="str">
            <v>Itapecerica</v>
          </cell>
        </row>
        <row r="6059">
          <cell r="A6059" t="str">
            <v>Itapecerica</v>
          </cell>
        </row>
        <row r="6060">
          <cell r="A6060" t="str">
            <v>Itapecerica</v>
          </cell>
        </row>
        <row r="6061">
          <cell r="A6061" t="str">
            <v>Itapecerica</v>
          </cell>
        </row>
        <row r="6062">
          <cell r="A6062" t="str">
            <v>Itapecerica</v>
          </cell>
        </row>
        <row r="6063">
          <cell r="A6063" t="str">
            <v>Itapecerica</v>
          </cell>
        </row>
        <row r="6064">
          <cell r="A6064" t="str">
            <v>Itapecerica</v>
          </cell>
        </row>
        <row r="6065">
          <cell r="A6065" t="str">
            <v>Itapecerica</v>
          </cell>
        </row>
        <row r="6066">
          <cell r="A6066" t="str">
            <v>Itapeva</v>
          </cell>
        </row>
        <row r="6067">
          <cell r="A6067" t="str">
            <v>Itapeva</v>
          </cell>
        </row>
        <row r="6068">
          <cell r="A6068" t="str">
            <v>Itapeva</v>
          </cell>
        </row>
        <row r="6069">
          <cell r="A6069" t="str">
            <v>Itapeva</v>
          </cell>
        </row>
        <row r="6070">
          <cell r="A6070" t="str">
            <v>Itapeva</v>
          </cell>
        </row>
        <row r="6071">
          <cell r="A6071" t="str">
            <v>Itapeva</v>
          </cell>
        </row>
        <row r="6072">
          <cell r="A6072" t="str">
            <v>Itapeva</v>
          </cell>
        </row>
        <row r="6073">
          <cell r="A6073" t="str">
            <v>Itapeva</v>
          </cell>
        </row>
        <row r="6074">
          <cell r="A6074" t="str">
            <v>Itapeva</v>
          </cell>
        </row>
        <row r="6075">
          <cell r="A6075" t="str">
            <v>Itapeva</v>
          </cell>
        </row>
        <row r="6076">
          <cell r="A6076" t="str">
            <v>Itapeva</v>
          </cell>
        </row>
        <row r="6077">
          <cell r="A6077" t="str">
            <v>Itapeva</v>
          </cell>
        </row>
        <row r="6078">
          <cell r="A6078" t="str">
            <v>Itatiaiuçu</v>
          </cell>
        </row>
        <row r="6079">
          <cell r="A6079" t="str">
            <v>Itatiaiuçu</v>
          </cell>
        </row>
        <row r="6080">
          <cell r="A6080" t="str">
            <v>Itatiaiuçu</v>
          </cell>
        </row>
        <row r="6081">
          <cell r="A6081" t="str">
            <v>Itatiaiuçu</v>
          </cell>
        </row>
        <row r="6082">
          <cell r="A6082" t="str">
            <v>Itatiaiuçu</v>
          </cell>
        </row>
        <row r="6083">
          <cell r="A6083" t="str">
            <v>Itatiaiuçu</v>
          </cell>
        </row>
        <row r="6084">
          <cell r="A6084" t="str">
            <v>Itatiaiuçu</v>
          </cell>
        </row>
        <row r="6085">
          <cell r="A6085" t="str">
            <v>Itatiaiuçu</v>
          </cell>
        </row>
        <row r="6086">
          <cell r="A6086" t="str">
            <v>Itatiaiuçu</v>
          </cell>
        </row>
        <row r="6087">
          <cell r="A6087" t="str">
            <v>Itatiaiuçu</v>
          </cell>
        </row>
        <row r="6088">
          <cell r="A6088" t="str">
            <v>Itatiaiuçu</v>
          </cell>
        </row>
        <row r="6089">
          <cell r="A6089" t="str">
            <v>Itatiaiuçu</v>
          </cell>
        </row>
        <row r="6090">
          <cell r="A6090" t="str">
            <v>Itaú de Minas</v>
          </cell>
        </row>
        <row r="6091">
          <cell r="A6091" t="str">
            <v>Itaú de Minas</v>
          </cell>
        </row>
        <row r="6092">
          <cell r="A6092" t="str">
            <v>Itaú de Minas</v>
          </cell>
        </row>
        <row r="6093">
          <cell r="A6093" t="str">
            <v>Itaú de Minas</v>
          </cell>
        </row>
        <row r="6094">
          <cell r="A6094" t="str">
            <v>Itaú de Minas</v>
          </cell>
        </row>
        <row r="6095">
          <cell r="A6095" t="str">
            <v>Itaú de Minas</v>
          </cell>
        </row>
        <row r="6096">
          <cell r="A6096" t="str">
            <v>Itaú de Minas</v>
          </cell>
        </row>
        <row r="6097">
          <cell r="A6097" t="str">
            <v>Itaú de Minas</v>
          </cell>
        </row>
        <row r="6098">
          <cell r="A6098" t="str">
            <v>Itaú de Minas</v>
          </cell>
        </row>
        <row r="6099">
          <cell r="A6099" t="str">
            <v>Itaú de Minas</v>
          </cell>
        </row>
        <row r="6100">
          <cell r="A6100" t="str">
            <v>Itaú de Minas</v>
          </cell>
        </row>
        <row r="6101">
          <cell r="A6101" t="str">
            <v>Itaú de Minas</v>
          </cell>
        </row>
        <row r="6102">
          <cell r="A6102" t="str">
            <v>Itaverava</v>
          </cell>
        </row>
        <row r="6103">
          <cell r="A6103" t="str">
            <v>Itaverava</v>
          </cell>
        </row>
        <row r="6104">
          <cell r="A6104" t="str">
            <v>Itaverava</v>
          </cell>
        </row>
        <row r="6105">
          <cell r="A6105" t="str">
            <v>Itaverava</v>
          </cell>
        </row>
        <row r="6106">
          <cell r="A6106" t="str">
            <v>Itaverava</v>
          </cell>
        </row>
        <row r="6107">
          <cell r="A6107" t="str">
            <v>Itaverava</v>
          </cell>
        </row>
        <row r="6108">
          <cell r="A6108" t="str">
            <v>Itaverava</v>
          </cell>
        </row>
        <row r="6109">
          <cell r="A6109" t="str">
            <v>Itaverava</v>
          </cell>
        </row>
        <row r="6110">
          <cell r="A6110" t="str">
            <v>Itaverava</v>
          </cell>
        </row>
        <row r="6111">
          <cell r="A6111" t="str">
            <v>Itaverava</v>
          </cell>
        </row>
        <row r="6112">
          <cell r="A6112" t="str">
            <v>Itaverava</v>
          </cell>
        </row>
        <row r="6113">
          <cell r="A6113" t="str">
            <v>Itaverava</v>
          </cell>
        </row>
        <row r="6114">
          <cell r="A6114" t="str">
            <v>Itaverava</v>
          </cell>
        </row>
        <row r="6115">
          <cell r="A6115" t="str">
            <v>Itaverava</v>
          </cell>
        </row>
        <row r="6116">
          <cell r="A6116" t="str">
            <v>Itaverava</v>
          </cell>
        </row>
        <row r="6117">
          <cell r="A6117" t="str">
            <v>Itaverava</v>
          </cell>
        </row>
        <row r="6118">
          <cell r="A6118" t="str">
            <v>Itaverava</v>
          </cell>
        </row>
        <row r="6119">
          <cell r="A6119" t="str">
            <v>Itaverava</v>
          </cell>
        </row>
        <row r="6120">
          <cell r="A6120" t="str">
            <v>Itaverava</v>
          </cell>
        </row>
        <row r="6121">
          <cell r="A6121" t="str">
            <v>Itaverava</v>
          </cell>
        </row>
        <row r="6122">
          <cell r="A6122" t="str">
            <v>Itaverava</v>
          </cell>
        </row>
        <row r="6123">
          <cell r="A6123" t="str">
            <v>Itaverava</v>
          </cell>
        </row>
        <row r="6124">
          <cell r="A6124" t="str">
            <v>Itaverava</v>
          </cell>
        </row>
        <row r="6125">
          <cell r="A6125" t="str">
            <v>Itaverava</v>
          </cell>
        </row>
        <row r="6126">
          <cell r="A6126" t="str">
            <v>Itueta</v>
          </cell>
        </row>
        <row r="6127">
          <cell r="A6127" t="str">
            <v>Itueta</v>
          </cell>
        </row>
        <row r="6128">
          <cell r="A6128" t="str">
            <v>Itueta</v>
          </cell>
        </row>
        <row r="6129">
          <cell r="A6129" t="str">
            <v>Itueta</v>
          </cell>
        </row>
        <row r="6130">
          <cell r="A6130" t="str">
            <v>Itueta</v>
          </cell>
        </row>
        <row r="6131">
          <cell r="A6131" t="str">
            <v>Itueta</v>
          </cell>
        </row>
        <row r="6132">
          <cell r="A6132" t="str">
            <v>Itueta</v>
          </cell>
        </row>
        <row r="6133">
          <cell r="A6133" t="str">
            <v>Itueta</v>
          </cell>
        </row>
        <row r="6134">
          <cell r="A6134" t="str">
            <v>Itueta</v>
          </cell>
        </row>
        <row r="6135">
          <cell r="A6135" t="str">
            <v>Itueta</v>
          </cell>
        </row>
        <row r="6136">
          <cell r="A6136" t="str">
            <v>Itueta</v>
          </cell>
        </row>
        <row r="6137">
          <cell r="A6137" t="str">
            <v>Itueta</v>
          </cell>
        </row>
        <row r="6138">
          <cell r="A6138" t="str">
            <v>Itueta</v>
          </cell>
        </row>
        <row r="6139">
          <cell r="A6139" t="str">
            <v>Itueta</v>
          </cell>
        </row>
        <row r="6140">
          <cell r="A6140" t="str">
            <v>Itueta</v>
          </cell>
        </row>
        <row r="6141">
          <cell r="A6141" t="str">
            <v>Itueta</v>
          </cell>
        </row>
        <row r="6142">
          <cell r="A6142" t="str">
            <v>Itueta</v>
          </cell>
        </row>
        <row r="6143">
          <cell r="A6143" t="str">
            <v>Itueta</v>
          </cell>
        </row>
        <row r="6144">
          <cell r="A6144" t="str">
            <v>Itueta</v>
          </cell>
        </row>
        <row r="6145">
          <cell r="A6145" t="str">
            <v>Itueta</v>
          </cell>
        </row>
        <row r="6146">
          <cell r="A6146" t="str">
            <v>Itueta</v>
          </cell>
        </row>
        <row r="6147">
          <cell r="A6147" t="str">
            <v>Itueta</v>
          </cell>
        </row>
        <row r="6148">
          <cell r="A6148" t="str">
            <v>Itueta</v>
          </cell>
        </row>
        <row r="6149">
          <cell r="A6149" t="str">
            <v>Itueta</v>
          </cell>
        </row>
        <row r="6150">
          <cell r="A6150" t="str">
            <v>Itumirim</v>
          </cell>
        </row>
        <row r="6151">
          <cell r="A6151" t="str">
            <v>Itumirim</v>
          </cell>
        </row>
        <row r="6152">
          <cell r="A6152" t="str">
            <v>Itumirim</v>
          </cell>
        </row>
        <row r="6153">
          <cell r="A6153" t="str">
            <v>Itumirim</v>
          </cell>
        </row>
        <row r="6154">
          <cell r="A6154" t="str">
            <v>Itumirim</v>
          </cell>
        </row>
        <row r="6155">
          <cell r="A6155" t="str">
            <v>Itumirim</v>
          </cell>
        </row>
        <row r="6156">
          <cell r="A6156" t="str">
            <v>Itumirim</v>
          </cell>
        </row>
        <row r="6157">
          <cell r="A6157" t="str">
            <v>Itumirim</v>
          </cell>
        </row>
        <row r="6158">
          <cell r="A6158" t="str">
            <v>Itumirim</v>
          </cell>
        </row>
        <row r="6159">
          <cell r="A6159" t="str">
            <v>Itumirim</v>
          </cell>
        </row>
        <row r="6160">
          <cell r="A6160" t="str">
            <v>Itumirim</v>
          </cell>
        </row>
        <row r="6161">
          <cell r="A6161" t="str">
            <v>Itumirim</v>
          </cell>
        </row>
        <row r="6162">
          <cell r="A6162" t="str">
            <v>Itumirim</v>
          </cell>
        </row>
        <row r="6163">
          <cell r="A6163" t="str">
            <v>Itumirim</v>
          </cell>
        </row>
        <row r="6164">
          <cell r="A6164" t="str">
            <v>Itumirim</v>
          </cell>
        </row>
        <row r="6165">
          <cell r="A6165" t="str">
            <v>Itumirim</v>
          </cell>
        </row>
        <row r="6166">
          <cell r="A6166" t="str">
            <v>Itumirim</v>
          </cell>
        </row>
        <row r="6167">
          <cell r="A6167" t="str">
            <v>Itumirim</v>
          </cell>
        </row>
        <row r="6168">
          <cell r="A6168" t="str">
            <v>Itumirim</v>
          </cell>
        </row>
        <row r="6169">
          <cell r="A6169" t="str">
            <v>Itumirim</v>
          </cell>
        </row>
        <row r="6170">
          <cell r="A6170" t="str">
            <v>Itumirim</v>
          </cell>
        </row>
        <row r="6171">
          <cell r="A6171" t="str">
            <v>Itumirim</v>
          </cell>
        </row>
        <row r="6172">
          <cell r="A6172" t="str">
            <v>Itumirim</v>
          </cell>
        </row>
        <row r="6173">
          <cell r="A6173" t="str">
            <v>Itumirim</v>
          </cell>
        </row>
        <row r="6174">
          <cell r="A6174" t="str">
            <v>Iturama</v>
          </cell>
        </row>
        <row r="6175">
          <cell r="A6175" t="str">
            <v>Iturama</v>
          </cell>
        </row>
        <row r="6176">
          <cell r="A6176" t="str">
            <v>Iturama</v>
          </cell>
        </row>
        <row r="6177">
          <cell r="A6177" t="str">
            <v>Iturama</v>
          </cell>
        </row>
        <row r="6178">
          <cell r="A6178" t="str">
            <v>Iturama</v>
          </cell>
        </row>
        <row r="6179">
          <cell r="A6179" t="str">
            <v>Iturama</v>
          </cell>
        </row>
        <row r="6180">
          <cell r="A6180" t="str">
            <v>Iturama</v>
          </cell>
        </row>
        <row r="6181">
          <cell r="A6181" t="str">
            <v>Iturama</v>
          </cell>
        </row>
        <row r="6182">
          <cell r="A6182" t="str">
            <v>Iturama</v>
          </cell>
        </row>
        <row r="6183">
          <cell r="A6183" t="str">
            <v>Iturama</v>
          </cell>
        </row>
        <row r="6184">
          <cell r="A6184" t="str">
            <v>Iturama</v>
          </cell>
        </row>
        <row r="6185">
          <cell r="A6185" t="str">
            <v>Iturama</v>
          </cell>
        </row>
        <row r="6186">
          <cell r="A6186" t="str">
            <v>Iturama</v>
          </cell>
        </row>
        <row r="6187">
          <cell r="A6187" t="str">
            <v>Iturama</v>
          </cell>
        </row>
        <row r="6188">
          <cell r="A6188" t="str">
            <v>Iturama</v>
          </cell>
        </row>
        <row r="6189">
          <cell r="A6189" t="str">
            <v>Iturama</v>
          </cell>
        </row>
        <row r="6190">
          <cell r="A6190" t="str">
            <v>Iturama</v>
          </cell>
        </row>
        <row r="6191">
          <cell r="A6191" t="str">
            <v>Iturama</v>
          </cell>
        </row>
        <row r="6192">
          <cell r="A6192" t="str">
            <v>Iturama</v>
          </cell>
        </row>
        <row r="6193">
          <cell r="A6193" t="str">
            <v>Iturama</v>
          </cell>
        </row>
        <row r="6194">
          <cell r="A6194" t="str">
            <v>Iturama</v>
          </cell>
        </row>
        <row r="6195">
          <cell r="A6195" t="str">
            <v>Iturama</v>
          </cell>
        </row>
        <row r="6196">
          <cell r="A6196" t="str">
            <v>Iturama</v>
          </cell>
        </row>
        <row r="6197">
          <cell r="A6197" t="str">
            <v>Iturama</v>
          </cell>
        </row>
        <row r="6198">
          <cell r="A6198" t="str">
            <v>Itutinga</v>
          </cell>
        </row>
        <row r="6199">
          <cell r="A6199" t="str">
            <v>Itutinga</v>
          </cell>
        </row>
        <row r="6200">
          <cell r="A6200" t="str">
            <v>Itutinga</v>
          </cell>
        </row>
        <row r="6201">
          <cell r="A6201" t="str">
            <v>Itutinga</v>
          </cell>
        </row>
        <row r="6202">
          <cell r="A6202" t="str">
            <v>Itutinga</v>
          </cell>
        </row>
        <row r="6203">
          <cell r="A6203" t="str">
            <v>Itutinga</v>
          </cell>
        </row>
        <row r="6204">
          <cell r="A6204" t="str">
            <v>Itutinga</v>
          </cell>
        </row>
        <row r="6205">
          <cell r="A6205" t="str">
            <v>Itutinga</v>
          </cell>
        </row>
        <row r="6206">
          <cell r="A6206" t="str">
            <v>Itutinga</v>
          </cell>
        </row>
        <row r="6207">
          <cell r="A6207" t="str">
            <v>Itutinga</v>
          </cell>
        </row>
        <row r="6208">
          <cell r="A6208" t="str">
            <v>Itutinga</v>
          </cell>
        </row>
        <row r="6209">
          <cell r="A6209" t="str">
            <v>Itutinga</v>
          </cell>
        </row>
        <row r="6210">
          <cell r="A6210" t="str">
            <v>Itutinga</v>
          </cell>
        </row>
        <row r="6211">
          <cell r="A6211" t="str">
            <v>Itutinga</v>
          </cell>
        </row>
        <row r="6212">
          <cell r="A6212" t="str">
            <v>Itutinga</v>
          </cell>
        </row>
        <row r="6213">
          <cell r="A6213" t="str">
            <v>Itutinga</v>
          </cell>
        </row>
        <row r="6214">
          <cell r="A6214" t="str">
            <v>Itutinga</v>
          </cell>
        </row>
        <row r="6215">
          <cell r="A6215" t="str">
            <v>Itutinga</v>
          </cell>
        </row>
        <row r="6216">
          <cell r="A6216" t="str">
            <v>Itutinga</v>
          </cell>
        </row>
        <row r="6217">
          <cell r="A6217" t="str">
            <v>Itutinga</v>
          </cell>
        </row>
        <row r="6218">
          <cell r="A6218" t="str">
            <v>Itutinga</v>
          </cell>
        </row>
        <row r="6219">
          <cell r="A6219" t="str">
            <v>Itutinga</v>
          </cell>
        </row>
        <row r="6220">
          <cell r="A6220" t="str">
            <v>Itutinga</v>
          </cell>
        </row>
        <row r="6221">
          <cell r="A6221" t="str">
            <v>Itutinga</v>
          </cell>
        </row>
        <row r="6222">
          <cell r="A6222" t="str">
            <v>Jaboticatubas</v>
          </cell>
        </row>
        <row r="6223">
          <cell r="A6223" t="str">
            <v>Jaboticatubas</v>
          </cell>
        </row>
        <row r="6224">
          <cell r="A6224" t="str">
            <v>Jaboticatubas</v>
          </cell>
        </row>
        <row r="6225">
          <cell r="A6225" t="str">
            <v>Jaboticatubas</v>
          </cell>
        </row>
        <row r="6226">
          <cell r="A6226" t="str">
            <v>Jaboticatubas</v>
          </cell>
        </row>
        <row r="6227">
          <cell r="A6227" t="str">
            <v>Jaboticatubas</v>
          </cell>
        </row>
        <row r="6228">
          <cell r="A6228" t="str">
            <v>Jaboticatubas</v>
          </cell>
        </row>
        <row r="6229">
          <cell r="A6229" t="str">
            <v>Jaboticatubas</v>
          </cell>
        </row>
        <row r="6230">
          <cell r="A6230" t="str">
            <v>Jaboticatubas</v>
          </cell>
        </row>
        <row r="6231">
          <cell r="A6231" t="str">
            <v>Jaboticatubas</v>
          </cell>
        </row>
        <row r="6232">
          <cell r="A6232" t="str">
            <v>Jaboticatubas</v>
          </cell>
        </row>
        <row r="6233">
          <cell r="A6233" t="str">
            <v>Jaboticatubas</v>
          </cell>
        </row>
        <row r="6234">
          <cell r="A6234" t="str">
            <v>Jaboticatubas</v>
          </cell>
        </row>
        <row r="6235">
          <cell r="A6235" t="str">
            <v>Jaboticatubas</v>
          </cell>
        </row>
        <row r="6236">
          <cell r="A6236" t="str">
            <v>Jaboticatubas</v>
          </cell>
        </row>
        <row r="6237">
          <cell r="A6237" t="str">
            <v>Jaboticatubas</v>
          </cell>
        </row>
        <row r="6238">
          <cell r="A6238" t="str">
            <v>Jaboticatubas</v>
          </cell>
        </row>
        <row r="6239">
          <cell r="A6239" t="str">
            <v>Jaboticatubas</v>
          </cell>
        </row>
        <row r="6240">
          <cell r="A6240" t="str">
            <v>Jaboticatubas</v>
          </cell>
        </row>
        <row r="6241">
          <cell r="A6241" t="str">
            <v>Jaboticatubas</v>
          </cell>
        </row>
        <row r="6242">
          <cell r="A6242" t="str">
            <v>Jaboticatubas</v>
          </cell>
        </row>
        <row r="6243">
          <cell r="A6243" t="str">
            <v>Jaboticatubas</v>
          </cell>
        </row>
        <row r="6244">
          <cell r="A6244" t="str">
            <v>Jaboticatubas</v>
          </cell>
        </row>
        <row r="6245">
          <cell r="A6245" t="str">
            <v>Jaboticatubas</v>
          </cell>
        </row>
        <row r="6246">
          <cell r="A6246" t="str">
            <v>Jacinto</v>
          </cell>
        </row>
        <row r="6247">
          <cell r="A6247" t="str">
            <v>Jacinto</v>
          </cell>
        </row>
        <row r="6248">
          <cell r="A6248" t="str">
            <v>Jacinto</v>
          </cell>
        </row>
        <row r="6249">
          <cell r="A6249" t="str">
            <v>Jacinto</v>
          </cell>
        </row>
        <row r="6250">
          <cell r="A6250" t="str">
            <v>Jacinto</v>
          </cell>
        </row>
        <row r="6251">
          <cell r="A6251" t="str">
            <v>Jacinto</v>
          </cell>
        </row>
        <row r="6252">
          <cell r="A6252" t="str">
            <v>Jacinto</v>
          </cell>
        </row>
        <row r="6253">
          <cell r="A6253" t="str">
            <v>Jacinto</v>
          </cell>
        </row>
        <row r="6254">
          <cell r="A6254" t="str">
            <v>Jacinto</v>
          </cell>
        </row>
        <row r="6255">
          <cell r="A6255" t="str">
            <v>Jacinto</v>
          </cell>
        </row>
        <row r="6256">
          <cell r="A6256" t="str">
            <v>Jacinto</v>
          </cell>
        </row>
        <row r="6257">
          <cell r="A6257" t="str">
            <v>Jacinto</v>
          </cell>
        </row>
        <row r="6258">
          <cell r="A6258" t="str">
            <v>Jacuí</v>
          </cell>
        </row>
        <row r="6259">
          <cell r="A6259" t="str">
            <v>Jacuí</v>
          </cell>
        </row>
        <row r="6260">
          <cell r="A6260" t="str">
            <v>Jacuí</v>
          </cell>
        </row>
        <row r="6261">
          <cell r="A6261" t="str">
            <v>Jacuí</v>
          </cell>
        </row>
        <row r="6262">
          <cell r="A6262" t="str">
            <v>Jacuí</v>
          </cell>
        </row>
        <row r="6263">
          <cell r="A6263" t="str">
            <v>Jacuí</v>
          </cell>
        </row>
        <row r="6264">
          <cell r="A6264" t="str">
            <v>Jacuí</v>
          </cell>
        </row>
        <row r="6265">
          <cell r="A6265" t="str">
            <v>Jacuí</v>
          </cell>
        </row>
        <row r="6266">
          <cell r="A6266" t="str">
            <v>Jacuí</v>
          </cell>
        </row>
        <row r="6267">
          <cell r="A6267" t="str">
            <v>Jacuí</v>
          </cell>
        </row>
        <row r="6268">
          <cell r="A6268" t="str">
            <v>Jacuí</v>
          </cell>
        </row>
        <row r="6269">
          <cell r="A6269" t="str">
            <v>Jacuí</v>
          </cell>
        </row>
        <row r="6270">
          <cell r="A6270" t="str">
            <v>Jacuí</v>
          </cell>
        </row>
        <row r="6271">
          <cell r="A6271" t="str">
            <v>Jacuí</v>
          </cell>
        </row>
        <row r="6272">
          <cell r="A6272" t="str">
            <v>Jacuí</v>
          </cell>
        </row>
        <row r="6273">
          <cell r="A6273" t="str">
            <v>Jacuí</v>
          </cell>
        </row>
        <row r="6274">
          <cell r="A6274" t="str">
            <v>Jacuí</v>
          </cell>
        </row>
        <row r="6275">
          <cell r="A6275" t="str">
            <v>Jacuí</v>
          </cell>
        </row>
        <row r="6276">
          <cell r="A6276" t="str">
            <v>Jacuí</v>
          </cell>
        </row>
        <row r="6277">
          <cell r="A6277" t="str">
            <v>Jacuí</v>
          </cell>
        </row>
        <row r="6278">
          <cell r="A6278" t="str">
            <v>Jacuí</v>
          </cell>
        </row>
        <row r="6279">
          <cell r="A6279" t="str">
            <v>Jacuí</v>
          </cell>
        </row>
        <row r="6280">
          <cell r="A6280" t="str">
            <v>Jacuí</v>
          </cell>
        </row>
        <row r="6281">
          <cell r="A6281" t="str">
            <v>Jacuí</v>
          </cell>
        </row>
        <row r="6282">
          <cell r="A6282" t="str">
            <v>Jaíba</v>
          </cell>
        </row>
        <row r="6283">
          <cell r="A6283" t="str">
            <v>Jaíba</v>
          </cell>
        </row>
        <row r="6284">
          <cell r="A6284" t="str">
            <v>Jaíba</v>
          </cell>
        </row>
        <row r="6285">
          <cell r="A6285" t="str">
            <v>Jaíba</v>
          </cell>
        </row>
        <row r="6286">
          <cell r="A6286" t="str">
            <v>Jaíba</v>
          </cell>
        </row>
        <row r="6287">
          <cell r="A6287" t="str">
            <v>Jaíba</v>
          </cell>
        </row>
        <row r="6288">
          <cell r="A6288" t="str">
            <v>Jaíba</v>
          </cell>
        </row>
        <row r="6289">
          <cell r="A6289" t="str">
            <v>Jaíba</v>
          </cell>
        </row>
        <row r="6290">
          <cell r="A6290" t="str">
            <v>Jaíba</v>
          </cell>
        </row>
        <row r="6291">
          <cell r="A6291" t="str">
            <v>Jaíba</v>
          </cell>
        </row>
        <row r="6292">
          <cell r="A6292" t="str">
            <v>Jaíba</v>
          </cell>
        </row>
        <row r="6293">
          <cell r="A6293" t="str">
            <v>Jaíba</v>
          </cell>
        </row>
        <row r="6294">
          <cell r="A6294" t="str">
            <v>Jaíba</v>
          </cell>
        </row>
        <row r="6295">
          <cell r="A6295" t="str">
            <v>Jaíba</v>
          </cell>
        </row>
        <row r="6296">
          <cell r="A6296" t="str">
            <v>Jaíba</v>
          </cell>
        </row>
        <row r="6297">
          <cell r="A6297" t="str">
            <v>Jaíba</v>
          </cell>
        </row>
        <row r="6298">
          <cell r="A6298" t="str">
            <v>Jaíba</v>
          </cell>
        </row>
        <row r="6299">
          <cell r="A6299" t="str">
            <v>Jaíba</v>
          </cell>
        </row>
        <row r="6300">
          <cell r="A6300" t="str">
            <v>Jaíba</v>
          </cell>
        </row>
        <row r="6301">
          <cell r="A6301" t="str">
            <v>Jaíba</v>
          </cell>
        </row>
        <row r="6302">
          <cell r="A6302" t="str">
            <v>Jaíba</v>
          </cell>
        </row>
        <row r="6303">
          <cell r="A6303" t="str">
            <v>Jaíba</v>
          </cell>
        </row>
        <row r="6304">
          <cell r="A6304" t="str">
            <v>Jaíba</v>
          </cell>
        </row>
        <row r="6305">
          <cell r="A6305" t="str">
            <v>Jaíba</v>
          </cell>
        </row>
        <row r="6306">
          <cell r="A6306" t="str">
            <v>Janaúba</v>
          </cell>
        </row>
        <row r="6307">
          <cell r="A6307" t="str">
            <v>Janaúba</v>
          </cell>
        </row>
        <row r="6308">
          <cell r="A6308" t="str">
            <v>Janaúba</v>
          </cell>
        </row>
        <row r="6309">
          <cell r="A6309" t="str">
            <v>Janaúba</v>
          </cell>
        </row>
        <row r="6310">
          <cell r="A6310" t="str">
            <v>Janaúba</v>
          </cell>
        </row>
        <row r="6311">
          <cell r="A6311" t="str">
            <v>Janaúba</v>
          </cell>
        </row>
        <row r="6312">
          <cell r="A6312" t="str">
            <v>Janaúba</v>
          </cell>
        </row>
        <row r="6313">
          <cell r="A6313" t="str">
            <v>Janaúba</v>
          </cell>
        </row>
        <row r="6314">
          <cell r="A6314" t="str">
            <v>Janaúba</v>
          </cell>
        </row>
        <row r="6315">
          <cell r="A6315" t="str">
            <v>Janaúba</v>
          </cell>
        </row>
        <row r="6316">
          <cell r="A6316" t="str">
            <v>Janaúba</v>
          </cell>
        </row>
        <row r="6317">
          <cell r="A6317" t="str">
            <v>Janaúba</v>
          </cell>
        </row>
        <row r="6318">
          <cell r="A6318" t="str">
            <v>Janaúba</v>
          </cell>
        </row>
        <row r="6319">
          <cell r="A6319" t="str">
            <v>Janaúba</v>
          </cell>
        </row>
        <row r="6320">
          <cell r="A6320" t="str">
            <v>Janaúba</v>
          </cell>
        </row>
        <row r="6321">
          <cell r="A6321" t="str">
            <v>Janaúba</v>
          </cell>
        </row>
        <row r="6322">
          <cell r="A6322" t="str">
            <v>Janaúba</v>
          </cell>
        </row>
        <row r="6323">
          <cell r="A6323" t="str">
            <v>Janaúba</v>
          </cell>
        </row>
        <row r="6324">
          <cell r="A6324" t="str">
            <v>Janaúba</v>
          </cell>
        </row>
        <row r="6325">
          <cell r="A6325" t="str">
            <v>Janaúba</v>
          </cell>
        </row>
        <row r="6326">
          <cell r="A6326" t="str">
            <v>Janaúba</v>
          </cell>
        </row>
        <row r="6327">
          <cell r="A6327" t="str">
            <v>Janaúba</v>
          </cell>
        </row>
        <row r="6328">
          <cell r="A6328" t="str">
            <v>Janaúba</v>
          </cell>
        </row>
        <row r="6329">
          <cell r="A6329" t="str">
            <v>Janaúba</v>
          </cell>
        </row>
        <row r="6330">
          <cell r="A6330" t="str">
            <v>Januária</v>
          </cell>
        </row>
        <row r="6331">
          <cell r="A6331" t="str">
            <v>Januária</v>
          </cell>
        </row>
        <row r="6332">
          <cell r="A6332" t="str">
            <v>Januária</v>
          </cell>
        </row>
        <row r="6333">
          <cell r="A6333" t="str">
            <v>Januária</v>
          </cell>
        </row>
        <row r="6334">
          <cell r="A6334" t="str">
            <v>Januária</v>
          </cell>
        </row>
        <row r="6335">
          <cell r="A6335" t="str">
            <v>Januária</v>
          </cell>
        </row>
        <row r="6336">
          <cell r="A6336" t="str">
            <v>Januária</v>
          </cell>
        </row>
        <row r="6337">
          <cell r="A6337" t="str">
            <v>Januária</v>
          </cell>
        </row>
        <row r="6338">
          <cell r="A6338" t="str">
            <v>Januária</v>
          </cell>
        </row>
        <row r="6339">
          <cell r="A6339" t="str">
            <v>Januária</v>
          </cell>
        </row>
        <row r="6340">
          <cell r="A6340" t="str">
            <v>Januária</v>
          </cell>
        </row>
        <row r="6341">
          <cell r="A6341" t="str">
            <v>Januária</v>
          </cell>
        </row>
        <row r="6342">
          <cell r="A6342" t="str">
            <v>Januária</v>
          </cell>
        </row>
        <row r="6343">
          <cell r="A6343" t="str">
            <v>Januária</v>
          </cell>
        </row>
        <row r="6344">
          <cell r="A6344" t="str">
            <v>Januária</v>
          </cell>
        </row>
        <row r="6345">
          <cell r="A6345" t="str">
            <v>Januária</v>
          </cell>
        </row>
        <row r="6346">
          <cell r="A6346" t="str">
            <v>Januária</v>
          </cell>
        </row>
        <row r="6347">
          <cell r="A6347" t="str">
            <v>Januária</v>
          </cell>
        </row>
        <row r="6348">
          <cell r="A6348" t="str">
            <v>Januária</v>
          </cell>
        </row>
        <row r="6349">
          <cell r="A6349" t="str">
            <v>Januária</v>
          </cell>
        </row>
        <row r="6350">
          <cell r="A6350" t="str">
            <v>Januária</v>
          </cell>
        </row>
        <row r="6351">
          <cell r="A6351" t="str">
            <v>Januária</v>
          </cell>
        </row>
        <row r="6352">
          <cell r="A6352" t="str">
            <v>Januária</v>
          </cell>
        </row>
        <row r="6353">
          <cell r="A6353" t="str">
            <v>Januária</v>
          </cell>
        </row>
        <row r="6354">
          <cell r="A6354" t="str">
            <v>Japonvar</v>
          </cell>
        </row>
        <row r="6355">
          <cell r="A6355" t="str">
            <v>Japonvar</v>
          </cell>
        </row>
        <row r="6356">
          <cell r="A6356" t="str">
            <v>Japonvar</v>
          </cell>
        </row>
        <row r="6357">
          <cell r="A6357" t="str">
            <v>Japonvar</v>
          </cell>
        </row>
        <row r="6358">
          <cell r="A6358" t="str">
            <v>Japonvar</v>
          </cell>
        </row>
        <row r="6359">
          <cell r="A6359" t="str">
            <v>Japonvar</v>
          </cell>
        </row>
        <row r="6360">
          <cell r="A6360" t="str">
            <v>Japonvar</v>
          </cell>
        </row>
        <row r="6361">
          <cell r="A6361" t="str">
            <v>Japonvar</v>
          </cell>
        </row>
        <row r="6362">
          <cell r="A6362" t="str">
            <v>Japonvar</v>
          </cell>
        </row>
        <row r="6363">
          <cell r="A6363" t="str">
            <v>Japonvar</v>
          </cell>
        </row>
        <row r="6364">
          <cell r="A6364" t="str">
            <v>Japonvar</v>
          </cell>
        </row>
        <row r="6365">
          <cell r="A6365" t="str">
            <v>Japonvar</v>
          </cell>
        </row>
        <row r="6366">
          <cell r="A6366" t="str">
            <v>Japonvar</v>
          </cell>
        </row>
        <row r="6367">
          <cell r="A6367" t="str">
            <v>Japonvar</v>
          </cell>
        </row>
        <row r="6368">
          <cell r="A6368" t="str">
            <v>Japonvar</v>
          </cell>
        </row>
        <row r="6369">
          <cell r="A6369" t="str">
            <v>Japonvar</v>
          </cell>
        </row>
        <row r="6370">
          <cell r="A6370" t="str">
            <v>Japonvar</v>
          </cell>
        </row>
        <row r="6371">
          <cell r="A6371" t="str">
            <v>Japonvar</v>
          </cell>
        </row>
        <row r="6372">
          <cell r="A6372" t="str">
            <v>Japonvar</v>
          </cell>
        </row>
        <row r="6373">
          <cell r="A6373" t="str">
            <v>Japonvar</v>
          </cell>
        </row>
        <row r="6374">
          <cell r="A6374" t="str">
            <v>Japonvar</v>
          </cell>
        </row>
        <row r="6375">
          <cell r="A6375" t="str">
            <v>Japonvar</v>
          </cell>
        </row>
        <row r="6376">
          <cell r="A6376" t="str">
            <v>Japonvar</v>
          </cell>
        </row>
        <row r="6377">
          <cell r="A6377" t="str">
            <v>Japonvar</v>
          </cell>
        </row>
        <row r="6378">
          <cell r="A6378" t="str">
            <v>Jequitaí</v>
          </cell>
        </row>
        <row r="6379">
          <cell r="A6379" t="str">
            <v>Jequitaí</v>
          </cell>
        </row>
        <row r="6380">
          <cell r="A6380" t="str">
            <v>Jequitaí</v>
          </cell>
        </row>
        <row r="6381">
          <cell r="A6381" t="str">
            <v>Jequitaí</v>
          </cell>
        </row>
        <row r="6382">
          <cell r="A6382" t="str">
            <v>Jequitaí</v>
          </cell>
        </row>
        <row r="6383">
          <cell r="A6383" t="str">
            <v>Jequitaí</v>
          </cell>
        </row>
        <row r="6384">
          <cell r="A6384" t="str">
            <v>Jequitaí</v>
          </cell>
        </row>
        <row r="6385">
          <cell r="A6385" t="str">
            <v>Jequitaí</v>
          </cell>
        </row>
        <row r="6386">
          <cell r="A6386" t="str">
            <v>Jequitaí</v>
          </cell>
        </row>
        <row r="6387">
          <cell r="A6387" t="str">
            <v>Jequitaí</v>
          </cell>
        </row>
        <row r="6388">
          <cell r="A6388" t="str">
            <v>Jequitaí</v>
          </cell>
        </row>
        <row r="6389">
          <cell r="A6389" t="str">
            <v>Jequitaí</v>
          </cell>
        </row>
        <row r="6390">
          <cell r="A6390" t="str">
            <v>Jequitaí</v>
          </cell>
        </row>
        <row r="6391">
          <cell r="A6391" t="str">
            <v>Jequitaí</v>
          </cell>
        </row>
        <row r="6392">
          <cell r="A6392" t="str">
            <v>Jequitaí</v>
          </cell>
        </row>
        <row r="6393">
          <cell r="A6393" t="str">
            <v>Jequitaí</v>
          </cell>
        </row>
        <row r="6394">
          <cell r="A6394" t="str">
            <v>Jequitaí</v>
          </cell>
        </row>
        <row r="6395">
          <cell r="A6395" t="str">
            <v>Jequitaí</v>
          </cell>
        </row>
        <row r="6396">
          <cell r="A6396" t="str">
            <v>Jequitaí</v>
          </cell>
        </row>
        <row r="6397">
          <cell r="A6397" t="str">
            <v>Jequitaí</v>
          </cell>
        </row>
        <row r="6398">
          <cell r="A6398" t="str">
            <v>Jequitaí</v>
          </cell>
        </row>
        <row r="6399">
          <cell r="A6399" t="str">
            <v>Jequitaí</v>
          </cell>
        </row>
        <row r="6400">
          <cell r="A6400" t="str">
            <v>Jequitaí</v>
          </cell>
        </row>
        <row r="6401">
          <cell r="A6401" t="str">
            <v>Jequitaí</v>
          </cell>
        </row>
        <row r="6402">
          <cell r="A6402" t="str">
            <v>Jequitibá</v>
          </cell>
        </row>
        <row r="6403">
          <cell r="A6403" t="str">
            <v>Jequitibá</v>
          </cell>
        </row>
        <row r="6404">
          <cell r="A6404" t="str">
            <v>Jequitibá</v>
          </cell>
        </row>
        <row r="6405">
          <cell r="A6405" t="str">
            <v>Jequitibá</v>
          </cell>
        </row>
        <row r="6406">
          <cell r="A6406" t="str">
            <v>Jequitibá</v>
          </cell>
        </row>
        <row r="6407">
          <cell r="A6407" t="str">
            <v>Jequitibá</v>
          </cell>
        </row>
        <row r="6408">
          <cell r="A6408" t="str">
            <v>Jequitibá</v>
          </cell>
        </row>
        <row r="6409">
          <cell r="A6409" t="str">
            <v>Jequitibá</v>
          </cell>
        </row>
        <row r="6410">
          <cell r="A6410" t="str">
            <v>Jequitibá</v>
          </cell>
        </row>
        <row r="6411">
          <cell r="A6411" t="str">
            <v>Jequitibá</v>
          </cell>
        </row>
        <row r="6412">
          <cell r="A6412" t="str">
            <v>Jequitibá</v>
          </cell>
        </row>
        <row r="6413">
          <cell r="A6413" t="str">
            <v>Jequitibá</v>
          </cell>
        </row>
        <row r="6414">
          <cell r="A6414" t="str">
            <v>Jequitibá</v>
          </cell>
        </row>
        <row r="6415">
          <cell r="A6415" t="str">
            <v>Jequitibá</v>
          </cell>
        </row>
        <row r="6416">
          <cell r="A6416" t="str">
            <v>Jequitibá</v>
          </cell>
        </row>
        <row r="6417">
          <cell r="A6417" t="str">
            <v>Jequitibá</v>
          </cell>
        </row>
        <row r="6418">
          <cell r="A6418" t="str">
            <v>Jequitibá</v>
          </cell>
        </row>
        <row r="6419">
          <cell r="A6419" t="str">
            <v>Jequitibá</v>
          </cell>
        </row>
        <row r="6420">
          <cell r="A6420" t="str">
            <v>Jequitibá</v>
          </cell>
        </row>
        <row r="6421">
          <cell r="A6421" t="str">
            <v>Jequitibá</v>
          </cell>
        </row>
        <row r="6422">
          <cell r="A6422" t="str">
            <v>Jequitibá</v>
          </cell>
        </row>
        <row r="6423">
          <cell r="A6423" t="str">
            <v>Jequitibá</v>
          </cell>
        </row>
        <row r="6424">
          <cell r="A6424" t="str">
            <v>Jequitibá</v>
          </cell>
        </row>
        <row r="6425">
          <cell r="A6425" t="str">
            <v>Jequitibá</v>
          </cell>
        </row>
        <row r="6426">
          <cell r="A6426" t="str">
            <v>Jequitinhonha</v>
          </cell>
        </row>
        <row r="6427">
          <cell r="A6427" t="str">
            <v>Jequitinhonha</v>
          </cell>
        </row>
        <row r="6428">
          <cell r="A6428" t="str">
            <v>Jequitinhonha</v>
          </cell>
        </row>
        <row r="6429">
          <cell r="A6429" t="str">
            <v>Jequitinhonha</v>
          </cell>
        </row>
        <row r="6430">
          <cell r="A6430" t="str">
            <v>Jequitinhonha</v>
          </cell>
        </row>
        <row r="6431">
          <cell r="A6431" t="str">
            <v>Jequitinhonha</v>
          </cell>
        </row>
        <row r="6432">
          <cell r="A6432" t="str">
            <v>Jequitinhonha</v>
          </cell>
        </row>
        <row r="6433">
          <cell r="A6433" t="str">
            <v>Jequitinhonha</v>
          </cell>
        </row>
        <row r="6434">
          <cell r="A6434" t="str">
            <v>Jequitinhonha</v>
          </cell>
        </row>
        <row r="6435">
          <cell r="A6435" t="str">
            <v>Jequitinhonha</v>
          </cell>
        </row>
        <row r="6436">
          <cell r="A6436" t="str">
            <v>Jequitinhonha</v>
          </cell>
        </row>
        <row r="6437">
          <cell r="A6437" t="str">
            <v>Jequitinhonha</v>
          </cell>
        </row>
        <row r="6438">
          <cell r="A6438" t="str">
            <v>Jequitinhonha</v>
          </cell>
        </row>
        <row r="6439">
          <cell r="A6439" t="str">
            <v>Jequitinhonha</v>
          </cell>
        </row>
        <row r="6440">
          <cell r="A6440" t="str">
            <v>Jequitinhonha</v>
          </cell>
        </row>
        <row r="6441">
          <cell r="A6441" t="str">
            <v>Jequitinhonha</v>
          </cell>
        </row>
        <row r="6442">
          <cell r="A6442" t="str">
            <v>Jequitinhonha</v>
          </cell>
        </row>
        <row r="6443">
          <cell r="A6443" t="str">
            <v>Jequitinhonha</v>
          </cell>
        </row>
        <row r="6444">
          <cell r="A6444" t="str">
            <v>Jequitinhonha</v>
          </cell>
        </row>
        <row r="6445">
          <cell r="A6445" t="str">
            <v>Jequitinhonha</v>
          </cell>
        </row>
        <row r="6446">
          <cell r="A6446" t="str">
            <v>Jequitinhonha</v>
          </cell>
        </row>
        <row r="6447">
          <cell r="A6447" t="str">
            <v>Jequitinhonha</v>
          </cell>
        </row>
        <row r="6448">
          <cell r="A6448" t="str">
            <v>Jequitinhonha</v>
          </cell>
        </row>
        <row r="6449">
          <cell r="A6449" t="str">
            <v>Jequitinhonha</v>
          </cell>
        </row>
        <row r="6450">
          <cell r="A6450" t="str">
            <v>Joaíma</v>
          </cell>
        </row>
        <row r="6451">
          <cell r="A6451" t="str">
            <v>Joaíma</v>
          </cell>
        </row>
        <row r="6452">
          <cell r="A6452" t="str">
            <v>Joaíma</v>
          </cell>
        </row>
        <row r="6453">
          <cell r="A6453" t="str">
            <v>Joaíma</v>
          </cell>
        </row>
        <row r="6454">
          <cell r="A6454" t="str">
            <v>Joaíma</v>
          </cell>
        </row>
        <row r="6455">
          <cell r="A6455" t="str">
            <v>Joaíma</v>
          </cell>
        </row>
        <row r="6456">
          <cell r="A6456" t="str">
            <v>Joaíma</v>
          </cell>
        </row>
        <row r="6457">
          <cell r="A6457" t="str">
            <v>Joaíma</v>
          </cell>
        </row>
        <row r="6458">
          <cell r="A6458" t="str">
            <v>Joaíma</v>
          </cell>
        </row>
        <row r="6459">
          <cell r="A6459" t="str">
            <v>Joaíma</v>
          </cell>
        </row>
        <row r="6460">
          <cell r="A6460" t="str">
            <v>Joaíma</v>
          </cell>
        </row>
        <row r="6461">
          <cell r="A6461" t="str">
            <v>Joaíma</v>
          </cell>
        </row>
        <row r="6462">
          <cell r="A6462" t="str">
            <v>Joaíma</v>
          </cell>
        </row>
        <row r="6463">
          <cell r="A6463" t="str">
            <v>Joaíma</v>
          </cell>
        </row>
        <row r="6464">
          <cell r="A6464" t="str">
            <v>Joaíma</v>
          </cell>
        </row>
        <row r="6465">
          <cell r="A6465" t="str">
            <v>Joaíma</v>
          </cell>
        </row>
        <row r="6466">
          <cell r="A6466" t="str">
            <v>Joaíma</v>
          </cell>
        </row>
        <row r="6467">
          <cell r="A6467" t="str">
            <v>Joaíma</v>
          </cell>
        </row>
        <row r="6468">
          <cell r="A6468" t="str">
            <v>Joaíma</v>
          </cell>
        </row>
        <row r="6469">
          <cell r="A6469" t="str">
            <v>Joaíma</v>
          </cell>
        </row>
        <row r="6470">
          <cell r="A6470" t="str">
            <v>Joaíma</v>
          </cell>
        </row>
        <row r="6471">
          <cell r="A6471" t="str">
            <v>Joaíma</v>
          </cell>
        </row>
        <row r="6472">
          <cell r="A6472" t="str">
            <v>Joaíma</v>
          </cell>
        </row>
        <row r="6473">
          <cell r="A6473" t="str">
            <v>Joaíma</v>
          </cell>
        </row>
        <row r="6474">
          <cell r="A6474" t="str">
            <v>João Pinheiro</v>
          </cell>
        </row>
        <row r="6475">
          <cell r="A6475" t="str">
            <v>João Pinheiro</v>
          </cell>
        </row>
        <row r="6476">
          <cell r="A6476" t="str">
            <v>João Pinheiro</v>
          </cell>
        </row>
        <row r="6477">
          <cell r="A6477" t="str">
            <v>João Pinheiro</v>
          </cell>
        </row>
        <row r="6478">
          <cell r="A6478" t="str">
            <v>João Pinheiro</v>
          </cell>
        </row>
        <row r="6479">
          <cell r="A6479" t="str">
            <v>João Pinheiro</v>
          </cell>
        </row>
        <row r="6480">
          <cell r="A6480" t="str">
            <v>João Pinheiro</v>
          </cell>
        </row>
        <row r="6481">
          <cell r="A6481" t="str">
            <v>João Pinheiro</v>
          </cell>
        </row>
        <row r="6482">
          <cell r="A6482" t="str">
            <v>João Pinheiro</v>
          </cell>
        </row>
        <row r="6483">
          <cell r="A6483" t="str">
            <v>João Pinheiro</v>
          </cell>
        </row>
        <row r="6484">
          <cell r="A6484" t="str">
            <v>João Pinheiro</v>
          </cell>
        </row>
        <row r="6485">
          <cell r="A6485" t="str">
            <v>João Pinheiro</v>
          </cell>
        </row>
        <row r="6486">
          <cell r="A6486" t="str">
            <v>João Pinheiro</v>
          </cell>
        </row>
        <row r="6487">
          <cell r="A6487" t="str">
            <v>João Pinheiro</v>
          </cell>
        </row>
        <row r="6488">
          <cell r="A6488" t="str">
            <v>João Pinheiro</v>
          </cell>
        </row>
        <row r="6489">
          <cell r="A6489" t="str">
            <v>João Pinheiro</v>
          </cell>
        </row>
        <row r="6490">
          <cell r="A6490" t="str">
            <v>João Pinheiro</v>
          </cell>
        </row>
        <row r="6491">
          <cell r="A6491" t="str">
            <v>João Pinheiro</v>
          </cell>
        </row>
        <row r="6492">
          <cell r="A6492" t="str">
            <v>João Pinheiro</v>
          </cell>
        </row>
        <row r="6493">
          <cell r="A6493" t="str">
            <v>João Pinheiro</v>
          </cell>
        </row>
        <row r="6494">
          <cell r="A6494" t="str">
            <v>João Pinheiro</v>
          </cell>
        </row>
        <row r="6495">
          <cell r="A6495" t="str">
            <v>João Pinheiro</v>
          </cell>
        </row>
        <row r="6496">
          <cell r="A6496" t="str">
            <v>João Pinheiro</v>
          </cell>
        </row>
        <row r="6497">
          <cell r="A6497" t="str">
            <v>João Pinheiro</v>
          </cell>
        </row>
        <row r="6498">
          <cell r="A6498" t="str">
            <v>Joaquim Felício</v>
          </cell>
        </row>
        <row r="6499">
          <cell r="A6499" t="str">
            <v>Joaquim Felício</v>
          </cell>
        </row>
        <row r="6500">
          <cell r="A6500" t="str">
            <v>Joaquim Felício</v>
          </cell>
        </row>
        <row r="6501">
          <cell r="A6501" t="str">
            <v>Joaquim Felício</v>
          </cell>
        </row>
        <row r="6502">
          <cell r="A6502" t="str">
            <v>Joaquim Felício</v>
          </cell>
        </row>
        <row r="6503">
          <cell r="A6503" t="str">
            <v>Joaquim Felício</v>
          </cell>
        </row>
        <row r="6504">
          <cell r="A6504" t="str">
            <v>Joaquim Felício</v>
          </cell>
        </row>
        <row r="6505">
          <cell r="A6505" t="str">
            <v>Joaquim Felício</v>
          </cell>
        </row>
        <row r="6506">
          <cell r="A6506" t="str">
            <v>Joaquim Felício</v>
          </cell>
        </row>
        <row r="6507">
          <cell r="A6507" t="str">
            <v>Joaquim Felício</v>
          </cell>
        </row>
        <row r="6508">
          <cell r="A6508" t="str">
            <v>Joaquim Felício</v>
          </cell>
        </row>
        <row r="6509">
          <cell r="A6509" t="str">
            <v>Joaquim Felício</v>
          </cell>
        </row>
        <row r="6510">
          <cell r="A6510" t="str">
            <v>Joaquim Felício</v>
          </cell>
        </row>
        <row r="6511">
          <cell r="A6511" t="str">
            <v>Joaquim Felício</v>
          </cell>
        </row>
        <row r="6512">
          <cell r="A6512" t="str">
            <v>Joaquim Felício</v>
          </cell>
        </row>
        <row r="6513">
          <cell r="A6513" t="str">
            <v>Joaquim Felício</v>
          </cell>
        </row>
        <row r="6514">
          <cell r="A6514" t="str">
            <v>Joaquim Felício</v>
          </cell>
        </row>
        <row r="6515">
          <cell r="A6515" t="str">
            <v>Joaquim Felício</v>
          </cell>
        </row>
        <row r="6516">
          <cell r="A6516" t="str">
            <v>Joaquim Felício</v>
          </cell>
        </row>
        <row r="6517">
          <cell r="A6517" t="str">
            <v>Joaquim Felício</v>
          </cell>
        </row>
        <row r="6518">
          <cell r="A6518" t="str">
            <v>Joaquim Felício</v>
          </cell>
        </row>
        <row r="6519">
          <cell r="A6519" t="str">
            <v>Joaquim Felício</v>
          </cell>
        </row>
        <row r="6520">
          <cell r="A6520" t="str">
            <v>Joaquim Felício</v>
          </cell>
        </row>
        <row r="6521">
          <cell r="A6521" t="str">
            <v>Joaquim Felício</v>
          </cell>
        </row>
        <row r="6522">
          <cell r="A6522" t="str">
            <v>Jordânia</v>
          </cell>
        </row>
        <row r="6523">
          <cell r="A6523" t="str">
            <v>Jordânia</v>
          </cell>
        </row>
        <row r="6524">
          <cell r="A6524" t="str">
            <v>Jordânia</v>
          </cell>
        </row>
        <row r="6525">
          <cell r="A6525" t="str">
            <v>Jordânia</v>
          </cell>
        </row>
        <row r="6526">
          <cell r="A6526" t="str">
            <v>Jordânia</v>
          </cell>
        </row>
        <row r="6527">
          <cell r="A6527" t="str">
            <v>Jordânia</v>
          </cell>
        </row>
        <row r="6528">
          <cell r="A6528" t="str">
            <v>Jordânia</v>
          </cell>
        </row>
        <row r="6529">
          <cell r="A6529" t="str">
            <v>Jordânia</v>
          </cell>
        </row>
        <row r="6530">
          <cell r="A6530" t="str">
            <v>Jordânia</v>
          </cell>
        </row>
        <row r="6531">
          <cell r="A6531" t="str">
            <v>Jordânia</v>
          </cell>
        </row>
        <row r="6532">
          <cell r="A6532" t="str">
            <v>Jordânia</v>
          </cell>
        </row>
        <row r="6533">
          <cell r="A6533" t="str">
            <v>Jordânia</v>
          </cell>
        </row>
        <row r="6534">
          <cell r="A6534" t="str">
            <v>Jordânia</v>
          </cell>
        </row>
        <row r="6535">
          <cell r="A6535" t="str">
            <v>Jordânia</v>
          </cell>
        </row>
        <row r="6536">
          <cell r="A6536" t="str">
            <v>Jordânia</v>
          </cell>
        </row>
        <row r="6537">
          <cell r="A6537" t="str">
            <v>Jordânia</v>
          </cell>
        </row>
        <row r="6538">
          <cell r="A6538" t="str">
            <v>Jordânia</v>
          </cell>
        </row>
        <row r="6539">
          <cell r="A6539" t="str">
            <v>Jordânia</v>
          </cell>
        </row>
        <row r="6540">
          <cell r="A6540" t="str">
            <v>Jordânia</v>
          </cell>
        </row>
        <row r="6541">
          <cell r="A6541" t="str">
            <v>Jordânia</v>
          </cell>
        </row>
        <row r="6542">
          <cell r="A6542" t="str">
            <v>Jordânia</v>
          </cell>
        </row>
        <row r="6543">
          <cell r="A6543" t="str">
            <v>Jordânia</v>
          </cell>
        </row>
        <row r="6544">
          <cell r="A6544" t="str">
            <v>Jordânia</v>
          </cell>
        </row>
        <row r="6545">
          <cell r="A6545" t="str">
            <v>Jordânia</v>
          </cell>
        </row>
        <row r="6546">
          <cell r="A6546" t="str">
            <v>José Raydan</v>
          </cell>
        </row>
        <row r="6547">
          <cell r="A6547" t="str">
            <v>José Raydan</v>
          </cell>
        </row>
        <row r="6548">
          <cell r="A6548" t="str">
            <v>José Raydan</v>
          </cell>
        </row>
        <row r="6549">
          <cell r="A6549" t="str">
            <v>José Raydan</v>
          </cell>
        </row>
        <row r="6550">
          <cell r="A6550" t="str">
            <v>José Raydan</v>
          </cell>
        </row>
        <row r="6551">
          <cell r="A6551" t="str">
            <v>José Raydan</v>
          </cell>
        </row>
        <row r="6552">
          <cell r="A6552" t="str">
            <v>José Raydan</v>
          </cell>
        </row>
        <row r="6553">
          <cell r="A6553" t="str">
            <v>José Raydan</v>
          </cell>
        </row>
        <row r="6554">
          <cell r="A6554" t="str">
            <v>José Raydan</v>
          </cell>
        </row>
        <row r="6555">
          <cell r="A6555" t="str">
            <v>José Raydan</v>
          </cell>
        </row>
        <row r="6556">
          <cell r="A6556" t="str">
            <v>José Raydan</v>
          </cell>
        </row>
        <row r="6557">
          <cell r="A6557" t="str">
            <v>José Raydan</v>
          </cell>
        </row>
        <row r="6558">
          <cell r="A6558" t="str">
            <v>José Raydan</v>
          </cell>
        </row>
        <row r="6559">
          <cell r="A6559" t="str">
            <v>José Raydan</v>
          </cell>
        </row>
        <row r="6560">
          <cell r="A6560" t="str">
            <v>José Raydan</v>
          </cell>
        </row>
        <row r="6561">
          <cell r="A6561" t="str">
            <v>José Raydan</v>
          </cell>
        </row>
        <row r="6562">
          <cell r="A6562" t="str">
            <v>José Raydan</v>
          </cell>
        </row>
        <row r="6563">
          <cell r="A6563" t="str">
            <v>José Raydan</v>
          </cell>
        </row>
        <row r="6564">
          <cell r="A6564" t="str">
            <v>José Raydan</v>
          </cell>
        </row>
        <row r="6565">
          <cell r="A6565" t="str">
            <v>José Raydan</v>
          </cell>
        </row>
        <row r="6566">
          <cell r="A6566" t="str">
            <v>José Raydan</v>
          </cell>
        </row>
        <row r="6567">
          <cell r="A6567" t="str">
            <v>José Raydan</v>
          </cell>
        </row>
        <row r="6568">
          <cell r="A6568" t="str">
            <v>José Raydan</v>
          </cell>
        </row>
        <row r="6569">
          <cell r="A6569" t="str">
            <v>José Raydan</v>
          </cell>
        </row>
        <row r="6570">
          <cell r="A6570" t="str">
            <v>Juatuba</v>
          </cell>
        </row>
        <row r="6571">
          <cell r="A6571" t="str">
            <v>Juatuba</v>
          </cell>
        </row>
        <row r="6572">
          <cell r="A6572" t="str">
            <v>Juatuba</v>
          </cell>
        </row>
        <row r="6573">
          <cell r="A6573" t="str">
            <v>Juatuba</v>
          </cell>
        </row>
        <row r="6574">
          <cell r="A6574" t="str">
            <v>Juatuba</v>
          </cell>
        </row>
        <row r="6575">
          <cell r="A6575" t="str">
            <v>Juatuba</v>
          </cell>
        </row>
        <row r="6576">
          <cell r="A6576" t="str">
            <v>Juatuba</v>
          </cell>
        </row>
        <row r="6577">
          <cell r="A6577" t="str">
            <v>Juatuba</v>
          </cell>
        </row>
        <row r="6578">
          <cell r="A6578" t="str">
            <v>Juatuba</v>
          </cell>
        </row>
        <row r="6579">
          <cell r="A6579" t="str">
            <v>Juatuba</v>
          </cell>
        </row>
        <row r="6580">
          <cell r="A6580" t="str">
            <v>Juatuba</v>
          </cell>
        </row>
        <row r="6581">
          <cell r="A6581" t="str">
            <v>Juatuba</v>
          </cell>
        </row>
        <row r="6582">
          <cell r="A6582" t="str">
            <v>Juatuba</v>
          </cell>
        </row>
        <row r="6583">
          <cell r="A6583" t="str">
            <v>Juatuba</v>
          </cell>
        </row>
        <row r="6584">
          <cell r="A6584" t="str">
            <v>Juatuba</v>
          </cell>
        </row>
        <row r="6585">
          <cell r="A6585" t="str">
            <v>Juatuba</v>
          </cell>
        </row>
        <row r="6586">
          <cell r="A6586" t="str">
            <v>Juatuba</v>
          </cell>
        </row>
        <row r="6587">
          <cell r="A6587" t="str">
            <v>Juatuba</v>
          </cell>
        </row>
        <row r="6588">
          <cell r="A6588" t="str">
            <v>Juatuba</v>
          </cell>
        </row>
        <row r="6589">
          <cell r="A6589" t="str">
            <v>Juatuba</v>
          </cell>
        </row>
        <row r="6590">
          <cell r="A6590" t="str">
            <v>Juatuba</v>
          </cell>
        </row>
        <row r="6591">
          <cell r="A6591" t="str">
            <v>Juatuba</v>
          </cell>
        </row>
        <row r="6592">
          <cell r="A6592" t="str">
            <v>Juatuba</v>
          </cell>
        </row>
        <row r="6593">
          <cell r="A6593" t="str">
            <v>Juatuba</v>
          </cell>
        </row>
        <row r="6594">
          <cell r="A6594" t="str">
            <v>Juramento</v>
          </cell>
        </row>
        <row r="6595">
          <cell r="A6595" t="str">
            <v>Juramento</v>
          </cell>
        </row>
        <row r="6596">
          <cell r="A6596" t="str">
            <v>Juramento</v>
          </cell>
        </row>
        <row r="6597">
          <cell r="A6597" t="str">
            <v>Juramento</v>
          </cell>
        </row>
        <row r="6598">
          <cell r="A6598" t="str">
            <v>Juramento</v>
          </cell>
        </row>
        <row r="6599">
          <cell r="A6599" t="str">
            <v>Juramento</v>
          </cell>
        </row>
        <row r="6600">
          <cell r="A6600" t="str">
            <v>Juramento</v>
          </cell>
        </row>
        <row r="6601">
          <cell r="A6601" t="str">
            <v>Juramento</v>
          </cell>
        </row>
        <row r="6602">
          <cell r="A6602" t="str">
            <v>Juramento</v>
          </cell>
        </row>
        <row r="6603">
          <cell r="A6603" t="str">
            <v>Juramento</v>
          </cell>
        </row>
        <row r="6604">
          <cell r="A6604" t="str">
            <v>Juramento</v>
          </cell>
        </row>
        <row r="6605">
          <cell r="A6605" t="str">
            <v>Juramento</v>
          </cell>
        </row>
        <row r="6606">
          <cell r="A6606" t="str">
            <v>Juramento</v>
          </cell>
        </row>
        <row r="6607">
          <cell r="A6607" t="str">
            <v>Juramento</v>
          </cell>
        </row>
        <row r="6608">
          <cell r="A6608" t="str">
            <v>Juramento</v>
          </cell>
        </row>
        <row r="6609">
          <cell r="A6609" t="str">
            <v>Juramento</v>
          </cell>
        </row>
        <row r="6610">
          <cell r="A6610" t="str">
            <v>Juramento</v>
          </cell>
        </row>
        <row r="6611">
          <cell r="A6611" t="str">
            <v>Juramento</v>
          </cell>
        </row>
        <row r="6612">
          <cell r="A6612" t="str">
            <v>Juramento</v>
          </cell>
        </row>
        <row r="6613">
          <cell r="A6613" t="str">
            <v>Juramento</v>
          </cell>
        </row>
        <row r="6614">
          <cell r="A6614" t="str">
            <v>Juramento</v>
          </cell>
        </row>
        <row r="6615">
          <cell r="A6615" t="str">
            <v>Juramento</v>
          </cell>
        </row>
        <row r="6616">
          <cell r="A6616" t="str">
            <v>Juramento</v>
          </cell>
        </row>
        <row r="6617">
          <cell r="A6617" t="str">
            <v>Juramento</v>
          </cell>
        </row>
        <row r="6618">
          <cell r="A6618" t="str">
            <v>Juruaia</v>
          </cell>
        </row>
        <row r="6619">
          <cell r="A6619" t="str">
            <v>Juruaia</v>
          </cell>
        </row>
        <row r="6620">
          <cell r="A6620" t="str">
            <v>Juruaia</v>
          </cell>
        </row>
        <row r="6621">
          <cell r="A6621" t="str">
            <v>Juruaia</v>
          </cell>
        </row>
        <row r="6622">
          <cell r="A6622" t="str">
            <v>Juruaia</v>
          </cell>
        </row>
        <row r="6623">
          <cell r="A6623" t="str">
            <v>Juruaia</v>
          </cell>
        </row>
        <row r="6624">
          <cell r="A6624" t="str">
            <v>Juruaia</v>
          </cell>
        </row>
        <row r="6625">
          <cell r="A6625" t="str">
            <v>Juruaia</v>
          </cell>
        </row>
        <row r="6626">
          <cell r="A6626" t="str">
            <v>Juruaia</v>
          </cell>
        </row>
        <row r="6627">
          <cell r="A6627" t="str">
            <v>Juruaia</v>
          </cell>
        </row>
        <row r="6628">
          <cell r="A6628" t="str">
            <v>Juruaia</v>
          </cell>
        </row>
        <row r="6629">
          <cell r="A6629" t="str">
            <v>Juruaia</v>
          </cell>
        </row>
        <row r="6630">
          <cell r="A6630" t="str">
            <v>Juruaia</v>
          </cell>
        </row>
        <row r="6631">
          <cell r="A6631" t="str">
            <v>Juruaia</v>
          </cell>
        </row>
        <row r="6632">
          <cell r="A6632" t="str">
            <v>Juruaia</v>
          </cell>
        </row>
        <row r="6633">
          <cell r="A6633" t="str">
            <v>Juruaia</v>
          </cell>
        </row>
        <row r="6634">
          <cell r="A6634" t="str">
            <v>Juruaia</v>
          </cell>
        </row>
        <row r="6635">
          <cell r="A6635" t="str">
            <v>Juruaia</v>
          </cell>
        </row>
        <row r="6636">
          <cell r="A6636" t="str">
            <v>Juruaia</v>
          </cell>
        </row>
        <row r="6637">
          <cell r="A6637" t="str">
            <v>Juruaia</v>
          </cell>
        </row>
        <row r="6638">
          <cell r="A6638" t="str">
            <v>Juruaia</v>
          </cell>
        </row>
        <row r="6639">
          <cell r="A6639" t="str">
            <v>Juruaia</v>
          </cell>
        </row>
        <row r="6640">
          <cell r="A6640" t="str">
            <v>Juruaia</v>
          </cell>
        </row>
        <row r="6641">
          <cell r="A6641" t="str">
            <v>Juruaia</v>
          </cell>
        </row>
        <row r="6642">
          <cell r="A6642" t="str">
            <v>Juvenília</v>
          </cell>
        </row>
        <row r="6643">
          <cell r="A6643" t="str">
            <v>Juvenília</v>
          </cell>
        </row>
        <row r="6644">
          <cell r="A6644" t="str">
            <v>Juvenília</v>
          </cell>
        </row>
        <row r="6645">
          <cell r="A6645" t="str">
            <v>Juvenília</v>
          </cell>
        </row>
        <row r="6646">
          <cell r="A6646" t="str">
            <v>Juvenília</v>
          </cell>
        </row>
        <row r="6647">
          <cell r="A6647" t="str">
            <v>Juvenília</v>
          </cell>
        </row>
        <row r="6648">
          <cell r="A6648" t="str">
            <v>Juvenília</v>
          </cell>
        </row>
        <row r="6649">
          <cell r="A6649" t="str">
            <v>Juvenília</v>
          </cell>
        </row>
        <row r="6650">
          <cell r="A6650" t="str">
            <v>Juvenília</v>
          </cell>
        </row>
        <row r="6651">
          <cell r="A6651" t="str">
            <v>Juvenília</v>
          </cell>
        </row>
        <row r="6652">
          <cell r="A6652" t="str">
            <v>Juvenília</v>
          </cell>
        </row>
        <row r="6653">
          <cell r="A6653" t="str">
            <v>Juvenília</v>
          </cell>
        </row>
        <row r="6654">
          <cell r="A6654" t="str">
            <v>Juvenília</v>
          </cell>
        </row>
        <row r="6655">
          <cell r="A6655" t="str">
            <v>Juvenília</v>
          </cell>
        </row>
        <row r="6656">
          <cell r="A6656" t="str">
            <v>Juvenília</v>
          </cell>
        </row>
        <row r="6657">
          <cell r="A6657" t="str">
            <v>Juvenília</v>
          </cell>
        </row>
        <row r="6658">
          <cell r="A6658" t="str">
            <v>Juvenília</v>
          </cell>
        </row>
        <row r="6659">
          <cell r="A6659" t="str">
            <v>Juvenília</v>
          </cell>
        </row>
        <row r="6660">
          <cell r="A6660" t="str">
            <v>Juvenília</v>
          </cell>
        </row>
        <row r="6661">
          <cell r="A6661" t="str">
            <v>Juvenília</v>
          </cell>
        </row>
        <row r="6662">
          <cell r="A6662" t="str">
            <v>Juvenília</v>
          </cell>
        </row>
        <row r="6663">
          <cell r="A6663" t="str">
            <v>Juvenília</v>
          </cell>
        </row>
        <row r="6664">
          <cell r="A6664" t="str">
            <v>Juvenília</v>
          </cell>
        </row>
        <row r="6665">
          <cell r="A6665" t="str">
            <v>Juvenília</v>
          </cell>
        </row>
        <row r="6666">
          <cell r="A6666" t="str">
            <v>Lagamar</v>
          </cell>
        </row>
        <row r="6667">
          <cell r="A6667" t="str">
            <v>Lagamar</v>
          </cell>
        </row>
        <row r="6668">
          <cell r="A6668" t="str">
            <v>Lagamar</v>
          </cell>
        </row>
        <row r="6669">
          <cell r="A6669" t="str">
            <v>Lagamar</v>
          </cell>
        </row>
        <row r="6670">
          <cell r="A6670" t="str">
            <v>Lagamar</v>
          </cell>
        </row>
        <row r="6671">
          <cell r="A6671" t="str">
            <v>Lagamar</v>
          </cell>
        </row>
        <row r="6672">
          <cell r="A6672" t="str">
            <v>Lagamar</v>
          </cell>
        </row>
        <row r="6673">
          <cell r="A6673" t="str">
            <v>Lagamar</v>
          </cell>
        </row>
        <row r="6674">
          <cell r="A6674" t="str">
            <v>Lagamar</v>
          </cell>
        </row>
        <row r="6675">
          <cell r="A6675" t="str">
            <v>Lagamar</v>
          </cell>
        </row>
        <row r="6676">
          <cell r="A6676" t="str">
            <v>Lagamar</v>
          </cell>
        </row>
        <row r="6677">
          <cell r="A6677" t="str">
            <v>Lagamar</v>
          </cell>
        </row>
        <row r="6678">
          <cell r="A6678" t="str">
            <v>Lagamar</v>
          </cell>
        </row>
        <row r="6679">
          <cell r="A6679" t="str">
            <v>Lagamar</v>
          </cell>
        </row>
        <row r="6680">
          <cell r="A6680" t="str">
            <v>Lagamar</v>
          </cell>
        </row>
        <row r="6681">
          <cell r="A6681" t="str">
            <v>Lagamar</v>
          </cell>
        </row>
        <row r="6682">
          <cell r="A6682" t="str">
            <v>Lagamar</v>
          </cell>
        </row>
        <row r="6683">
          <cell r="A6683" t="str">
            <v>Lagamar</v>
          </cell>
        </row>
        <row r="6684">
          <cell r="A6684" t="str">
            <v>Lagamar</v>
          </cell>
        </row>
        <row r="6685">
          <cell r="A6685" t="str">
            <v>Lagamar</v>
          </cell>
        </row>
        <row r="6686">
          <cell r="A6686" t="str">
            <v>Lagamar</v>
          </cell>
        </row>
        <row r="6687">
          <cell r="A6687" t="str">
            <v>Lagamar</v>
          </cell>
        </row>
        <row r="6688">
          <cell r="A6688" t="str">
            <v>Lagamar</v>
          </cell>
        </row>
        <row r="6689">
          <cell r="A6689" t="str">
            <v>Lagamar</v>
          </cell>
        </row>
        <row r="6690">
          <cell r="A6690" t="str">
            <v>Lagoa dos Patos</v>
          </cell>
        </row>
        <row r="6691">
          <cell r="A6691" t="str">
            <v>Lagoa dos Patos</v>
          </cell>
        </row>
        <row r="6692">
          <cell r="A6692" t="str">
            <v>Lagoa dos Patos</v>
          </cell>
        </row>
        <row r="6693">
          <cell r="A6693" t="str">
            <v>Lagoa dos Patos</v>
          </cell>
        </row>
        <row r="6694">
          <cell r="A6694" t="str">
            <v>Lagoa dos Patos</v>
          </cell>
        </row>
        <row r="6695">
          <cell r="A6695" t="str">
            <v>Lagoa dos Patos</v>
          </cell>
        </row>
        <row r="6696">
          <cell r="A6696" t="str">
            <v>Lagoa dos Patos</v>
          </cell>
        </row>
        <row r="6697">
          <cell r="A6697" t="str">
            <v>Lagoa dos Patos</v>
          </cell>
        </row>
        <row r="6698">
          <cell r="A6698" t="str">
            <v>Lagoa dos Patos</v>
          </cell>
        </row>
        <row r="6699">
          <cell r="A6699" t="str">
            <v>Lagoa dos Patos</v>
          </cell>
        </row>
        <row r="6700">
          <cell r="A6700" t="str">
            <v>Lagoa dos Patos</v>
          </cell>
        </row>
        <row r="6701">
          <cell r="A6701" t="str">
            <v>Lagoa dos Patos</v>
          </cell>
        </row>
        <row r="6702">
          <cell r="A6702" t="str">
            <v>Lagoa dos Patos</v>
          </cell>
        </row>
        <row r="6703">
          <cell r="A6703" t="str">
            <v>Lagoa dos Patos</v>
          </cell>
        </row>
        <row r="6704">
          <cell r="A6704" t="str">
            <v>Lagoa dos Patos</v>
          </cell>
        </row>
        <row r="6705">
          <cell r="A6705" t="str">
            <v>Lagoa dos Patos</v>
          </cell>
        </row>
        <row r="6706">
          <cell r="A6706" t="str">
            <v>Lagoa dos Patos</v>
          </cell>
        </row>
        <row r="6707">
          <cell r="A6707" t="str">
            <v>Lagoa dos Patos</v>
          </cell>
        </row>
        <row r="6708">
          <cell r="A6708" t="str">
            <v>Lagoa dos Patos</v>
          </cell>
        </row>
        <row r="6709">
          <cell r="A6709" t="str">
            <v>Lagoa dos Patos</v>
          </cell>
        </row>
        <row r="6710">
          <cell r="A6710" t="str">
            <v>Lagoa dos Patos</v>
          </cell>
        </row>
        <row r="6711">
          <cell r="A6711" t="str">
            <v>Lagoa dos Patos</v>
          </cell>
        </row>
        <row r="6712">
          <cell r="A6712" t="str">
            <v>Lagoa dos Patos</v>
          </cell>
        </row>
        <row r="6713">
          <cell r="A6713" t="str">
            <v>Lagoa dos Patos</v>
          </cell>
        </row>
        <row r="6714">
          <cell r="A6714" t="str">
            <v>Lagoa Dourada</v>
          </cell>
        </row>
        <row r="6715">
          <cell r="A6715" t="str">
            <v>Lagoa Dourada</v>
          </cell>
        </row>
        <row r="6716">
          <cell r="A6716" t="str">
            <v>Lagoa Dourada</v>
          </cell>
        </row>
        <row r="6717">
          <cell r="A6717" t="str">
            <v>Lagoa Dourada</v>
          </cell>
        </row>
        <row r="6718">
          <cell r="A6718" t="str">
            <v>Lagoa Dourada</v>
          </cell>
        </row>
        <row r="6719">
          <cell r="A6719" t="str">
            <v>Lagoa Dourada</v>
          </cell>
        </row>
        <row r="6720">
          <cell r="A6720" t="str">
            <v>Lagoa Dourada</v>
          </cell>
        </row>
        <row r="6721">
          <cell r="A6721" t="str">
            <v>Lagoa Dourada</v>
          </cell>
        </row>
        <row r="6722">
          <cell r="A6722" t="str">
            <v>Lagoa Dourada</v>
          </cell>
        </row>
        <row r="6723">
          <cell r="A6723" t="str">
            <v>Lagoa Dourada</v>
          </cell>
        </row>
        <row r="6724">
          <cell r="A6724" t="str">
            <v>Lagoa Dourada</v>
          </cell>
        </row>
        <row r="6725">
          <cell r="A6725" t="str">
            <v>Lagoa Dourada</v>
          </cell>
        </row>
        <row r="6726">
          <cell r="A6726" t="str">
            <v>Lagoa Dourada</v>
          </cell>
        </row>
        <row r="6727">
          <cell r="A6727" t="str">
            <v>Lagoa Dourada</v>
          </cell>
        </row>
        <row r="6728">
          <cell r="A6728" t="str">
            <v>Lagoa Dourada</v>
          </cell>
        </row>
        <row r="6729">
          <cell r="A6729" t="str">
            <v>Lagoa Dourada</v>
          </cell>
        </row>
        <row r="6730">
          <cell r="A6730" t="str">
            <v>Lagoa Dourada</v>
          </cell>
        </row>
        <row r="6731">
          <cell r="A6731" t="str">
            <v>Lagoa Dourada</v>
          </cell>
        </row>
        <row r="6732">
          <cell r="A6732" t="str">
            <v>Lagoa Dourada</v>
          </cell>
        </row>
        <row r="6733">
          <cell r="A6733" t="str">
            <v>Lagoa Dourada</v>
          </cell>
        </row>
        <row r="6734">
          <cell r="A6734" t="str">
            <v>Lagoa Dourada</v>
          </cell>
        </row>
        <row r="6735">
          <cell r="A6735" t="str">
            <v>Lagoa Dourada</v>
          </cell>
        </row>
        <row r="6736">
          <cell r="A6736" t="str">
            <v>Lagoa Dourada</v>
          </cell>
        </row>
        <row r="6737">
          <cell r="A6737" t="str">
            <v>Lagoa Dourada</v>
          </cell>
        </row>
        <row r="6738">
          <cell r="A6738" t="str">
            <v>Lagoa Grande</v>
          </cell>
        </row>
        <row r="6739">
          <cell r="A6739" t="str">
            <v>Lagoa Grande</v>
          </cell>
        </row>
        <row r="6740">
          <cell r="A6740" t="str">
            <v>Lagoa Grande</v>
          </cell>
        </row>
        <row r="6741">
          <cell r="A6741" t="str">
            <v>Lagoa Grande</v>
          </cell>
        </row>
        <row r="6742">
          <cell r="A6742" t="str">
            <v>Lagoa Grande</v>
          </cell>
        </row>
        <row r="6743">
          <cell r="A6743" t="str">
            <v>Lagoa Grande</v>
          </cell>
        </row>
        <row r="6744">
          <cell r="A6744" t="str">
            <v>Lagoa Grande</v>
          </cell>
        </row>
        <row r="6745">
          <cell r="A6745" t="str">
            <v>Lagoa Grande</v>
          </cell>
        </row>
        <row r="6746">
          <cell r="A6746" t="str">
            <v>Lagoa Grande</v>
          </cell>
        </row>
        <row r="6747">
          <cell r="A6747" t="str">
            <v>Lagoa Grande</v>
          </cell>
        </row>
        <row r="6748">
          <cell r="A6748" t="str">
            <v>Lagoa Grande</v>
          </cell>
        </row>
        <row r="6749">
          <cell r="A6749" t="str">
            <v>Lagoa Grande</v>
          </cell>
        </row>
        <row r="6750">
          <cell r="A6750" t="str">
            <v>Lagoa Grande</v>
          </cell>
        </row>
        <row r="6751">
          <cell r="A6751" t="str">
            <v>Lagoa Grande</v>
          </cell>
        </row>
        <row r="6752">
          <cell r="A6752" t="str">
            <v>Lagoa Grande</v>
          </cell>
        </row>
        <row r="6753">
          <cell r="A6753" t="str">
            <v>Lagoa Grande</v>
          </cell>
        </row>
        <row r="6754">
          <cell r="A6754" t="str">
            <v>Lagoa Grande</v>
          </cell>
        </row>
        <row r="6755">
          <cell r="A6755" t="str">
            <v>Lagoa Grande</v>
          </cell>
        </row>
        <row r="6756">
          <cell r="A6756" t="str">
            <v>Lagoa Grande</v>
          </cell>
        </row>
        <row r="6757">
          <cell r="A6757" t="str">
            <v>Lagoa Grande</v>
          </cell>
        </row>
        <row r="6758">
          <cell r="A6758" t="str">
            <v>Lagoa Grande</v>
          </cell>
        </row>
        <row r="6759">
          <cell r="A6759" t="str">
            <v>Lagoa Grande</v>
          </cell>
        </row>
        <row r="6760">
          <cell r="A6760" t="str">
            <v>Lagoa Grande</v>
          </cell>
        </row>
        <row r="6761">
          <cell r="A6761" t="str">
            <v>Lagoa Grande</v>
          </cell>
        </row>
        <row r="6762">
          <cell r="A6762" t="str">
            <v>Lagoa Santa</v>
          </cell>
        </row>
        <row r="6763">
          <cell r="A6763" t="str">
            <v>Lagoa Santa</v>
          </cell>
        </row>
        <row r="6764">
          <cell r="A6764" t="str">
            <v>Lagoa Santa</v>
          </cell>
        </row>
        <row r="6765">
          <cell r="A6765" t="str">
            <v>Lagoa Santa</v>
          </cell>
        </row>
        <row r="6766">
          <cell r="A6766" t="str">
            <v>Lagoa Santa</v>
          </cell>
        </row>
        <row r="6767">
          <cell r="A6767" t="str">
            <v>Lagoa Santa</v>
          </cell>
        </row>
        <row r="6768">
          <cell r="A6768" t="str">
            <v>Lagoa Santa</v>
          </cell>
        </row>
        <row r="6769">
          <cell r="A6769" t="str">
            <v>Lagoa Santa</v>
          </cell>
        </row>
        <row r="6770">
          <cell r="A6770" t="str">
            <v>Lagoa Santa</v>
          </cell>
        </row>
        <row r="6771">
          <cell r="A6771" t="str">
            <v>Lagoa Santa</v>
          </cell>
        </row>
        <row r="6772">
          <cell r="A6772" t="str">
            <v>Lagoa Santa</v>
          </cell>
        </row>
        <row r="6773">
          <cell r="A6773" t="str">
            <v>Lagoa Santa</v>
          </cell>
        </row>
        <row r="6774">
          <cell r="A6774" t="str">
            <v>Lagoa Santa</v>
          </cell>
        </row>
        <row r="6775">
          <cell r="A6775" t="str">
            <v>Lagoa Santa</v>
          </cell>
        </row>
        <row r="6776">
          <cell r="A6776" t="str">
            <v>Lagoa Santa</v>
          </cell>
        </row>
        <row r="6777">
          <cell r="A6777" t="str">
            <v>Lagoa Santa</v>
          </cell>
        </row>
        <row r="6778">
          <cell r="A6778" t="str">
            <v>Lagoa Santa</v>
          </cell>
        </row>
        <row r="6779">
          <cell r="A6779" t="str">
            <v>Lagoa Santa</v>
          </cell>
        </row>
        <row r="6780">
          <cell r="A6780" t="str">
            <v>Lagoa Santa</v>
          </cell>
        </row>
        <row r="6781">
          <cell r="A6781" t="str">
            <v>Lagoa Santa</v>
          </cell>
        </row>
        <row r="6782">
          <cell r="A6782" t="str">
            <v>Lagoa Santa</v>
          </cell>
        </row>
        <row r="6783">
          <cell r="A6783" t="str">
            <v>Lagoa Santa</v>
          </cell>
        </row>
        <row r="6784">
          <cell r="A6784" t="str">
            <v>Lagoa Santa</v>
          </cell>
        </row>
        <row r="6785">
          <cell r="A6785" t="str">
            <v>Lagoa Santa</v>
          </cell>
        </row>
        <row r="6786">
          <cell r="A6786" t="str">
            <v>Laranjal</v>
          </cell>
        </row>
        <row r="6787">
          <cell r="A6787" t="str">
            <v>Laranjal</v>
          </cell>
        </row>
        <row r="6788">
          <cell r="A6788" t="str">
            <v>Laranjal</v>
          </cell>
        </row>
        <row r="6789">
          <cell r="A6789" t="str">
            <v>Laranjal</v>
          </cell>
        </row>
        <row r="6790">
          <cell r="A6790" t="str">
            <v>Laranjal</v>
          </cell>
        </row>
        <row r="6791">
          <cell r="A6791" t="str">
            <v>Laranjal</v>
          </cell>
        </row>
        <row r="6792">
          <cell r="A6792" t="str">
            <v>Laranjal</v>
          </cell>
        </row>
        <row r="6793">
          <cell r="A6793" t="str">
            <v>Laranjal</v>
          </cell>
        </row>
        <row r="6794">
          <cell r="A6794" t="str">
            <v>Laranjal</v>
          </cell>
        </row>
        <row r="6795">
          <cell r="A6795" t="str">
            <v>Laranjal</v>
          </cell>
        </row>
        <row r="6796">
          <cell r="A6796" t="str">
            <v>Laranjal</v>
          </cell>
        </row>
        <row r="6797">
          <cell r="A6797" t="str">
            <v>Laranjal</v>
          </cell>
        </row>
        <row r="6798">
          <cell r="A6798" t="str">
            <v>Laranjal</v>
          </cell>
        </row>
        <row r="6799">
          <cell r="A6799" t="str">
            <v>Laranjal</v>
          </cell>
        </row>
        <row r="6800">
          <cell r="A6800" t="str">
            <v>Laranjal</v>
          </cell>
        </row>
        <row r="6801">
          <cell r="A6801" t="str">
            <v>Laranjal</v>
          </cell>
        </row>
        <row r="6802">
          <cell r="A6802" t="str">
            <v>Laranjal</v>
          </cell>
        </row>
        <row r="6803">
          <cell r="A6803" t="str">
            <v>Laranjal</v>
          </cell>
        </row>
        <row r="6804">
          <cell r="A6804" t="str">
            <v>Laranjal</v>
          </cell>
        </row>
        <row r="6805">
          <cell r="A6805" t="str">
            <v>Laranjal</v>
          </cell>
        </row>
        <row r="6806">
          <cell r="A6806" t="str">
            <v>Laranjal</v>
          </cell>
        </row>
        <row r="6807">
          <cell r="A6807" t="str">
            <v>Laranjal</v>
          </cell>
        </row>
        <row r="6808">
          <cell r="A6808" t="str">
            <v>Laranjal</v>
          </cell>
        </row>
        <row r="6809">
          <cell r="A6809" t="str">
            <v>Laranjal</v>
          </cell>
        </row>
        <row r="6810">
          <cell r="A6810" t="str">
            <v>Lavras</v>
          </cell>
        </row>
        <row r="6811">
          <cell r="A6811" t="str">
            <v>Lavras</v>
          </cell>
        </row>
        <row r="6812">
          <cell r="A6812" t="str">
            <v>Lavras</v>
          </cell>
        </row>
        <row r="6813">
          <cell r="A6813" t="str">
            <v>Lavras</v>
          </cell>
        </row>
        <row r="6814">
          <cell r="A6814" t="str">
            <v>Lavras</v>
          </cell>
        </row>
        <row r="6815">
          <cell r="A6815" t="str">
            <v>Lavras</v>
          </cell>
        </row>
        <row r="6816">
          <cell r="A6816" t="str">
            <v>Lavras</v>
          </cell>
        </row>
        <row r="6817">
          <cell r="A6817" t="str">
            <v>Lavras</v>
          </cell>
        </row>
        <row r="6818">
          <cell r="A6818" t="str">
            <v>Lavras</v>
          </cell>
        </row>
        <row r="6819">
          <cell r="A6819" t="str">
            <v>Lavras</v>
          </cell>
        </row>
        <row r="6820">
          <cell r="A6820" t="str">
            <v>Lavras</v>
          </cell>
        </row>
        <row r="6821">
          <cell r="A6821" t="str">
            <v>Lavras</v>
          </cell>
        </row>
        <row r="6822">
          <cell r="A6822" t="str">
            <v>Lavras</v>
          </cell>
        </row>
        <row r="6823">
          <cell r="A6823" t="str">
            <v>Lavras</v>
          </cell>
        </row>
        <row r="6824">
          <cell r="A6824" t="str">
            <v>Lavras</v>
          </cell>
        </row>
        <row r="6825">
          <cell r="A6825" t="str">
            <v>Lavras</v>
          </cell>
        </row>
        <row r="6826">
          <cell r="A6826" t="str">
            <v>Lavras</v>
          </cell>
        </row>
        <row r="6827">
          <cell r="A6827" t="str">
            <v>Lavras</v>
          </cell>
        </row>
        <row r="6828">
          <cell r="A6828" t="str">
            <v>Lavras</v>
          </cell>
        </row>
        <row r="6829">
          <cell r="A6829" t="str">
            <v>Lavras</v>
          </cell>
        </row>
        <row r="6830">
          <cell r="A6830" t="str">
            <v>Lavras</v>
          </cell>
        </row>
        <row r="6831">
          <cell r="A6831" t="str">
            <v>Lavras</v>
          </cell>
        </row>
        <row r="6832">
          <cell r="A6832" t="str">
            <v>Lavras</v>
          </cell>
        </row>
        <row r="6833">
          <cell r="A6833" t="str">
            <v>Lavras</v>
          </cell>
        </row>
        <row r="6834">
          <cell r="A6834" t="str">
            <v>Leandro Ferreira</v>
          </cell>
        </row>
        <row r="6835">
          <cell r="A6835" t="str">
            <v>Leandro Ferreira</v>
          </cell>
        </row>
        <row r="6836">
          <cell r="A6836" t="str">
            <v>Leandro Ferreira</v>
          </cell>
        </row>
        <row r="6837">
          <cell r="A6837" t="str">
            <v>Leandro Ferreira</v>
          </cell>
        </row>
        <row r="6838">
          <cell r="A6838" t="str">
            <v>Leandro Ferreira</v>
          </cell>
        </row>
        <row r="6839">
          <cell r="A6839" t="str">
            <v>Leandro Ferreira</v>
          </cell>
        </row>
        <row r="6840">
          <cell r="A6840" t="str">
            <v>Leandro Ferreira</v>
          </cell>
        </row>
        <row r="6841">
          <cell r="A6841" t="str">
            <v>Leandro Ferreira</v>
          </cell>
        </row>
        <row r="6842">
          <cell r="A6842" t="str">
            <v>Leandro Ferreira</v>
          </cell>
        </row>
        <row r="6843">
          <cell r="A6843" t="str">
            <v>Leandro Ferreira</v>
          </cell>
        </row>
        <row r="6844">
          <cell r="A6844" t="str">
            <v>Leandro Ferreira</v>
          </cell>
        </row>
        <row r="6845">
          <cell r="A6845" t="str">
            <v>Leandro Ferreira</v>
          </cell>
        </row>
        <row r="6846">
          <cell r="A6846" t="str">
            <v>Leandro Ferreira</v>
          </cell>
        </row>
        <row r="6847">
          <cell r="A6847" t="str">
            <v>Leandro Ferreira</v>
          </cell>
        </row>
        <row r="6848">
          <cell r="A6848" t="str">
            <v>Leandro Ferreira</v>
          </cell>
        </row>
        <row r="6849">
          <cell r="A6849" t="str">
            <v>Leandro Ferreira</v>
          </cell>
        </row>
        <row r="6850">
          <cell r="A6850" t="str">
            <v>Leandro Ferreira</v>
          </cell>
        </row>
        <row r="6851">
          <cell r="A6851" t="str">
            <v>Leandro Ferreira</v>
          </cell>
        </row>
        <row r="6852">
          <cell r="A6852" t="str">
            <v>Leandro Ferreira</v>
          </cell>
        </row>
        <row r="6853">
          <cell r="A6853" t="str">
            <v>Leandro Ferreira</v>
          </cell>
        </row>
        <row r="6854">
          <cell r="A6854" t="str">
            <v>Leandro Ferreira</v>
          </cell>
        </row>
        <row r="6855">
          <cell r="A6855" t="str">
            <v>Leandro Ferreira</v>
          </cell>
        </row>
        <row r="6856">
          <cell r="A6856" t="str">
            <v>Leandro Ferreira</v>
          </cell>
        </row>
        <row r="6857">
          <cell r="A6857" t="str">
            <v>Leandro Ferreira</v>
          </cell>
        </row>
        <row r="6858">
          <cell r="A6858" t="str">
            <v>Leopoldina</v>
          </cell>
        </row>
        <row r="6859">
          <cell r="A6859" t="str">
            <v>Leopoldina</v>
          </cell>
        </row>
        <row r="6860">
          <cell r="A6860" t="str">
            <v>Leopoldina</v>
          </cell>
        </row>
        <row r="6861">
          <cell r="A6861" t="str">
            <v>Leopoldina</v>
          </cell>
        </row>
        <row r="6862">
          <cell r="A6862" t="str">
            <v>Leopoldina</v>
          </cell>
        </row>
        <row r="6863">
          <cell r="A6863" t="str">
            <v>Leopoldina</v>
          </cell>
        </row>
        <row r="6864">
          <cell r="A6864" t="str">
            <v>Leopoldina</v>
          </cell>
        </row>
        <row r="6865">
          <cell r="A6865" t="str">
            <v>Leopoldina</v>
          </cell>
        </row>
        <row r="6866">
          <cell r="A6866" t="str">
            <v>Leopoldina</v>
          </cell>
        </row>
        <row r="6867">
          <cell r="A6867" t="str">
            <v>Leopoldina</v>
          </cell>
        </row>
        <row r="6868">
          <cell r="A6868" t="str">
            <v>Leopoldina</v>
          </cell>
        </row>
        <row r="6869">
          <cell r="A6869" t="str">
            <v>Leopoldina</v>
          </cell>
        </row>
        <row r="6870">
          <cell r="A6870" t="str">
            <v>Leopoldina</v>
          </cell>
        </row>
        <row r="6871">
          <cell r="A6871" t="str">
            <v>Leopoldina</v>
          </cell>
        </row>
        <row r="6872">
          <cell r="A6872" t="str">
            <v>Leopoldina</v>
          </cell>
        </row>
        <row r="6873">
          <cell r="A6873" t="str">
            <v>Leopoldina</v>
          </cell>
        </row>
        <row r="6874">
          <cell r="A6874" t="str">
            <v>Leopoldina</v>
          </cell>
        </row>
        <row r="6875">
          <cell r="A6875" t="str">
            <v>Leopoldina</v>
          </cell>
        </row>
        <row r="6876">
          <cell r="A6876" t="str">
            <v>Leopoldina</v>
          </cell>
        </row>
        <row r="6877">
          <cell r="A6877" t="str">
            <v>Leopoldina</v>
          </cell>
        </row>
        <row r="6878">
          <cell r="A6878" t="str">
            <v>Leopoldina</v>
          </cell>
        </row>
        <row r="6879">
          <cell r="A6879" t="str">
            <v>Leopoldina</v>
          </cell>
        </row>
        <row r="6880">
          <cell r="A6880" t="str">
            <v>Leopoldina</v>
          </cell>
        </row>
        <row r="6881">
          <cell r="A6881" t="str">
            <v>Leopoldina</v>
          </cell>
        </row>
        <row r="6882">
          <cell r="A6882" t="str">
            <v>Liberdade</v>
          </cell>
        </row>
        <row r="6883">
          <cell r="A6883" t="str">
            <v>Liberdade</v>
          </cell>
        </row>
        <row r="6884">
          <cell r="A6884" t="str">
            <v>Liberdade</v>
          </cell>
        </row>
        <row r="6885">
          <cell r="A6885" t="str">
            <v>Liberdade</v>
          </cell>
        </row>
        <row r="6886">
          <cell r="A6886" t="str">
            <v>Liberdade</v>
          </cell>
        </row>
        <row r="6887">
          <cell r="A6887" t="str">
            <v>Liberdade</v>
          </cell>
        </row>
        <row r="6888">
          <cell r="A6888" t="str">
            <v>Liberdade</v>
          </cell>
        </row>
        <row r="6889">
          <cell r="A6889" t="str">
            <v>Liberdade</v>
          </cell>
        </row>
        <row r="6890">
          <cell r="A6890" t="str">
            <v>Liberdade</v>
          </cell>
        </row>
        <row r="6891">
          <cell r="A6891" t="str">
            <v>Liberdade</v>
          </cell>
        </row>
        <row r="6892">
          <cell r="A6892" t="str">
            <v>Liberdade</v>
          </cell>
        </row>
        <row r="6893">
          <cell r="A6893" t="str">
            <v>Liberdade</v>
          </cell>
        </row>
        <row r="6894">
          <cell r="A6894" t="str">
            <v>Liberdade</v>
          </cell>
        </row>
        <row r="6895">
          <cell r="A6895" t="str">
            <v>Liberdade</v>
          </cell>
        </row>
        <row r="6896">
          <cell r="A6896" t="str">
            <v>Liberdade</v>
          </cell>
        </row>
        <row r="6897">
          <cell r="A6897" t="str">
            <v>Liberdade</v>
          </cell>
        </row>
        <row r="6898">
          <cell r="A6898" t="str">
            <v>Liberdade</v>
          </cell>
        </row>
        <row r="6899">
          <cell r="A6899" t="str">
            <v>Liberdade</v>
          </cell>
        </row>
        <row r="6900">
          <cell r="A6900" t="str">
            <v>Liberdade</v>
          </cell>
        </row>
        <row r="6901">
          <cell r="A6901" t="str">
            <v>Liberdade</v>
          </cell>
        </row>
        <row r="6902">
          <cell r="A6902" t="str">
            <v>Liberdade</v>
          </cell>
        </row>
        <row r="6903">
          <cell r="A6903" t="str">
            <v>Liberdade</v>
          </cell>
        </row>
        <row r="6904">
          <cell r="A6904" t="str">
            <v>Liberdade</v>
          </cell>
        </row>
        <row r="6905">
          <cell r="A6905" t="str">
            <v>Liberdade</v>
          </cell>
        </row>
        <row r="6906">
          <cell r="A6906" t="str">
            <v>Limeira do Oeste</v>
          </cell>
        </row>
        <row r="6907">
          <cell r="A6907" t="str">
            <v>Limeira do Oeste</v>
          </cell>
        </row>
        <row r="6908">
          <cell r="A6908" t="str">
            <v>Limeira do Oeste</v>
          </cell>
        </row>
        <row r="6909">
          <cell r="A6909" t="str">
            <v>Limeira do Oeste</v>
          </cell>
        </row>
        <row r="6910">
          <cell r="A6910" t="str">
            <v>Limeira do Oeste</v>
          </cell>
        </row>
        <row r="6911">
          <cell r="A6911" t="str">
            <v>Limeira do Oeste</v>
          </cell>
        </row>
        <row r="6912">
          <cell r="A6912" t="str">
            <v>Limeira do Oeste</v>
          </cell>
        </row>
        <row r="6913">
          <cell r="A6913" t="str">
            <v>Limeira do Oeste</v>
          </cell>
        </row>
        <row r="6914">
          <cell r="A6914" t="str">
            <v>Limeira do Oeste</v>
          </cell>
        </row>
        <row r="6915">
          <cell r="A6915" t="str">
            <v>Limeira do Oeste</v>
          </cell>
        </row>
        <row r="6916">
          <cell r="A6916" t="str">
            <v>Limeira do Oeste</v>
          </cell>
        </row>
        <row r="6917">
          <cell r="A6917" t="str">
            <v>Limeira do Oeste</v>
          </cell>
        </row>
        <row r="6918">
          <cell r="A6918" t="str">
            <v>Limeira do Oeste</v>
          </cell>
        </row>
        <row r="6919">
          <cell r="A6919" t="str">
            <v>Limeira do Oeste</v>
          </cell>
        </row>
        <row r="6920">
          <cell r="A6920" t="str">
            <v>Limeira do Oeste</v>
          </cell>
        </row>
        <row r="6921">
          <cell r="A6921" t="str">
            <v>Limeira do Oeste</v>
          </cell>
        </row>
        <row r="6922">
          <cell r="A6922" t="str">
            <v>Limeira do Oeste</v>
          </cell>
        </row>
        <row r="6923">
          <cell r="A6923" t="str">
            <v>Limeira do Oeste</v>
          </cell>
        </row>
        <row r="6924">
          <cell r="A6924" t="str">
            <v>Limeira do Oeste</v>
          </cell>
        </row>
        <row r="6925">
          <cell r="A6925" t="str">
            <v>Limeira do Oeste</v>
          </cell>
        </row>
        <row r="6926">
          <cell r="A6926" t="str">
            <v>Limeira do Oeste</v>
          </cell>
        </row>
        <row r="6927">
          <cell r="A6927" t="str">
            <v>Limeira do Oeste</v>
          </cell>
        </row>
        <row r="6928">
          <cell r="A6928" t="str">
            <v>Limeira do Oeste</v>
          </cell>
        </row>
        <row r="6929">
          <cell r="A6929" t="str">
            <v>Limeira do Oeste</v>
          </cell>
        </row>
        <row r="6930">
          <cell r="A6930" t="str">
            <v>Lontra</v>
          </cell>
        </row>
        <row r="6931">
          <cell r="A6931" t="str">
            <v>Lontra</v>
          </cell>
        </row>
        <row r="6932">
          <cell r="A6932" t="str">
            <v>Lontra</v>
          </cell>
        </row>
        <row r="6933">
          <cell r="A6933" t="str">
            <v>Lontra</v>
          </cell>
        </row>
        <row r="6934">
          <cell r="A6934" t="str">
            <v>Lontra</v>
          </cell>
        </row>
        <row r="6935">
          <cell r="A6935" t="str">
            <v>Lontra</v>
          </cell>
        </row>
        <row r="6936">
          <cell r="A6936" t="str">
            <v>Lontra</v>
          </cell>
        </row>
        <row r="6937">
          <cell r="A6937" t="str">
            <v>Lontra</v>
          </cell>
        </row>
        <row r="6938">
          <cell r="A6938" t="str">
            <v>Lontra</v>
          </cell>
        </row>
        <row r="6939">
          <cell r="A6939" t="str">
            <v>Lontra</v>
          </cell>
        </row>
        <row r="6940">
          <cell r="A6940" t="str">
            <v>Lontra</v>
          </cell>
        </row>
        <row r="6941">
          <cell r="A6941" t="str">
            <v>Lontra</v>
          </cell>
        </row>
        <row r="6942">
          <cell r="A6942" t="str">
            <v>Lontra</v>
          </cell>
        </row>
        <row r="6943">
          <cell r="A6943" t="str">
            <v>Lontra</v>
          </cell>
        </row>
        <row r="6944">
          <cell r="A6944" t="str">
            <v>Lontra</v>
          </cell>
        </row>
        <row r="6945">
          <cell r="A6945" t="str">
            <v>Lontra</v>
          </cell>
        </row>
        <row r="6946">
          <cell r="A6946" t="str">
            <v>Lontra</v>
          </cell>
        </row>
        <row r="6947">
          <cell r="A6947" t="str">
            <v>Lontra</v>
          </cell>
        </row>
        <row r="6948">
          <cell r="A6948" t="str">
            <v>Lontra</v>
          </cell>
        </row>
        <row r="6949">
          <cell r="A6949" t="str">
            <v>Lontra</v>
          </cell>
        </row>
        <row r="6950">
          <cell r="A6950" t="str">
            <v>Lontra</v>
          </cell>
        </row>
        <row r="6951">
          <cell r="A6951" t="str">
            <v>Lontra</v>
          </cell>
        </row>
        <row r="6952">
          <cell r="A6952" t="str">
            <v>Lontra</v>
          </cell>
        </row>
        <row r="6953">
          <cell r="A6953" t="str">
            <v>Lontra</v>
          </cell>
        </row>
        <row r="6954">
          <cell r="A6954" t="str">
            <v>Luislândia</v>
          </cell>
        </row>
        <row r="6955">
          <cell r="A6955" t="str">
            <v>Luislândia</v>
          </cell>
        </row>
        <row r="6956">
          <cell r="A6956" t="str">
            <v>Luislândia</v>
          </cell>
        </row>
        <row r="6957">
          <cell r="A6957" t="str">
            <v>Luislândia</v>
          </cell>
        </row>
        <row r="6958">
          <cell r="A6958" t="str">
            <v>Luislândia</v>
          </cell>
        </row>
        <row r="6959">
          <cell r="A6959" t="str">
            <v>Luislândia</v>
          </cell>
        </row>
        <row r="6960">
          <cell r="A6960" t="str">
            <v>Luislândia</v>
          </cell>
        </row>
        <row r="6961">
          <cell r="A6961" t="str">
            <v>Luislândia</v>
          </cell>
        </row>
        <row r="6962">
          <cell r="A6962" t="str">
            <v>Luislândia</v>
          </cell>
        </row>
        <row r="6963">
          <cell r="A6963" t="str">
            <v>Luislândia</v>
          </cell>
        </row>
        <row r="6964">
          <cell r="A6964" t="str">
            <v>Luislândia</v>
          </cell>
        </row>
        <row r="6965">
          <cell r="A6965" t="str">
            <v>Luislândia</v>
          </cell>
        </row>
        <row r="6966">
          <cell r="A6966" t="str">
            <v>Luislândia</v>
          </cell>
        </row>
        <row r="6967">
          <cell r="A6967" t="str">
            <v>Luislândia</v>
          </cell>
        </row>
        <row r="6968">
          <cell r="A6968" t="str">
            <v>Luislândia</v>
          </cell>
        </row>
        <row r="6969">
          <cell r="A6969" t="str">
            <v>Luislândia</v>
          </cell>
        </row>
        <row r="6970">
          <cell r="A6970" t="str">
            <v>Luislândia</v>
          </cell>
        </row>
        <row r="6971">
          <cell r="A6971" t="str">
            <v>Luislândia</v>
          </cell>
        </row>
        <row r="6972">
          <cell r="A6972" t="str">
            <v>Luislândia</v>
          </cell>
        </row>
        <row r="6973">
          <cell r="A6973" t="str">
            <v>Luislândia</v>
          </cell>
        </row>
        <row r="6974">
          <cell r="A6974" t="str">
            <v>Luislândia</v>
          </cell>
        </row>
        <row r="6975">
          <cell r="A6975" t="str">
            <v>Luislândia</v>
          </cell>
        </row>
        <row r="6976">
          <cell r="A6976" t="str">
            <v>Luislândia</v>
          </cell>
        </row>
        <row r="6977">
          <cell r="A6977" t="str">
            <v>Luislândia</v>
          </cell>
        </row>
        <row r="6978">
          <cell r="A6978" t="str">
            <v>Luz</v>
          </cell>
        </row>
        <row r="6979">
          <cell r="A6979" t="str">
            <v>Luz</v>
          </cell>
        </row>
        <row r="6980">
          <cell r="A6980" t="str">
            <v>Luz</v>
          </cell>
        </row>
        <row r="6981">
          <cell r="A6981" t="str">
            <v>Luz</v>
          </cell>
        </row>
        <row r="6982">
          <cell r="A6982" t="str">
            <v>Luz</v>
          </cell>
        </row>
        <row r="6983">
          <cell r="A6983" t="str">
            <v>Luz</v>
          </cell>
        </row>
        <row r="6984">
          <cell r="A6984" t="str">
            <v>Luz</v>
          </cell>
        </row>
        <row r="6985">
          <cell r="A6985" t="str">
            <v>Luz</v>
          </cell>
        </row>
        <row r="6986">
          <cell r="A6986" t="str">
            <v>Luz</v>
          </cell>
        </row>
        <row r="6987">
          <cell r="A6987" t="str">
            <v>Luz</v>
          </cell>
        </row>
        <row r="6988">
          <cell r="A6988" t="str">
            <v>Luz</v>
          </cell>
        </row>
        <row r="6989">
          <cell r="A6989" t="str">
            <v>Luz</v>
          </cell>
        </row>
        <row r="6990">
          <cell r="A6990" t="str">
            <v>Luz</v>
          </cell>
        </row>
        <row r="6991">
          <cell r="A6991" t="str">
            <v>Luz</v>
          </cell>
        </row>
        <row r="6992">
          <cell r="A6992" t="str">
            <v>Luz</v>
          </cell>
        </row>
        <row r="6993">
          <cell r="A6993" t="str">
            <v>Luz</v>
          </cell>
        </row>
        <row r="6994">
          <cell r="A6994" t="str">
            <v>Luz</v>
          </cell>
        </row>
        <row r="6995">
          <cell r="A6995" t="str">
            <v>Luz</v>
          </cell>
        </row>
        <row r="6996">
          <cell r="A6996" t="str">
            <v>Luz</v>
          </cell>
        </row>
        <row r="6997">
          <cell r="A6997" t="str">
            <v>Luz</v>
          </cell>
        </row>
        <row r="6998">
          <cell r="A6998" t="str">
            <v>Luz</v>
          </cell>
        </row>
        <row r="6999">
          <cell r="A6999" t="str">
            <v>Luz</v>
          </cell>
        </row>
        <row r="7000">
          <cell r="A7000" t="str">
            <v>Luz</v>
          </cell>
        </row>
        <row r="7001">
          <cell r="A7001" t="str">
            <v>Luz</v>
          </cell>
        </row>
        <row r="7002">
          <cell r="A7002" t="str">
            <v>Machacalis</v>
          </cell>
        </row>
        <row r="7003">
          <cell r="A7003" t="str">
            <v>Machacalis</v>
          </cell>
        </row>
        <row r="7004">
          <cell r="A7004" t="str">
            <v>Machacalis</v>
          </cell>
        </row>
        <row r="7005">
          <cell r="A7005" t="str">
            <v>Machacalis</v>
          </cell>
        </row>
        <row r="7006">
          <cell r="A7006" t="str">
            <v>Machacalis</v>
          </cell>
        </row>
        <row r="7007">
          <cell r="A7007" t="str">
            <v>Machacalis</v>
          </cell>
        </row>
        <row r="7008">
          <cell r="A7008" t="str">
            <v>Machacalis</v>
          </cell>
        </row>
        <row r="7009">
          <cell r="A7009" t="str">
            <v>Machacalis</v>
          </cell>
        </row>
        <row r="7010">
          <cell r="A7010" t="str">
            <v>Machacalis</v>
          </cell>
        </row>
        <row r="7011">
          <cell r="A7011" t="str">
            <v>Machacalis</v>
          </cell>
        </row>
        <row r="7012">
          <cell r="A7012" t="str">
            <v>Machacalis</v>
          </cell>
        </row>
        <row r="7013">
          <cell r="A7013" t="str">
            <v>Machacalis</v>
          </cell>
        </row>
        <row r="7014">
          <cell r="A7014" t="str">
            <v>Machacalis</v>
          </cell>
        </row>
        <row r="7015">
          <cell r="A7015" t="str">
            <v>Machacalis</v>
          </cell>
        </row>
        <row r="7016">
          <cell r="A7016" t="str">
            <v>Machacalis</v>
          </cell>
        </row>
        <row r="7017">
          <cell r="A7017" t="str">
            <v>Machacalis</v>
          </cell>
        </row>
        <row r="7018">
          <cell r="A7018" t="str">
            <v>Machacalis</v>
          </cell>
        </row>
        <row r="7019">
          <cell r="A7019" t="str">
            <v>Machacalis</v>
          </cell>
        </row>
        <row r="7020">
          <cell r="A7020" t="str">
            <v>Machacalis</v>
          </cell>
        </row>
        <row r="7021">
          <cell r="A7021" t="str">
            <v>Machacalis</v>
          </cell>
        </row>
        <row r="7022">
          <cell r="A7022" t="str">
            <v>Machacalis</v>
          </cell>
        </row>
        <row r="7023">
          <cell r="A7023" t="str">
            <v>Machacalis</v>
          </cell>
        </row>
        <row r="7024">
          <cell r="A7024" t="str">
            <v>Machacalis</v>
          </cell>
        </row>
        <row r="7025">
          <cell r="A7025" t="str">
            <v>Machacalis</v>
          </cell>
        </row>
        <row r="7026">
          <cell r="A7026" t="str">
            <v>Madre de Deus de Minas</v>
          </cell>
        </row>
        <row r="7027">
          <cell r="A7027" t="str">
            <v>Madre de Deus de Minas</v>
          </cell>
        </row>
        <row r="7028">
          <cell r="A7028" t="str">
            <v>Madre de Deus de Minas</v>
          </cell>
        </row>
        <row r="7029">
          <cell r="A7029" t="str">
            <v>Madre de Deus de Minas</v>
          </cell>
        </row>
        <row r="7030">
          <cell r="A7030" t="str">
            <v>Madre de Deus de Minas</v>
          </cell>
        </row>
        <row r="7031">
          <cell r="A7031" t="str">
            <v>Madre de Deus de Minas</v>
          </cell>
        </row>
        <row r="7032">
          <cell r="A7032" t="str">
            <v>Madre de Deus de Minas</v>
          </cell>
        </row>
        <row r="7033">
          <cell r="A7033" t="str">
            <v>Madre de Deus de Minas</v>
          </cell>
        </row>
        <row r="7034">
          <cell r="A7034" t="str">
            <v>Madre de Deus de Minas</v>
          </cell>
        </row>
        <row r="7035">
          <cell r="A7035" t="str">
            <v>Madre de Deus de Minas</v>
          </cell>
        </row>
        <row r="7036">
          <cell r="A7036" t="str">
            <v>Madre de Deus de Minas</v>
          </cell>
        </row>
        <row r="7037">
          <cell r="A7037" t="str">
            <v>Madre de Deus de Minas</v>
          </cell>
        </row>
        <row r="7038">
          <cell r="A7038" t="str">
            <v>Madre de Deus de Minas</v>
          </cell>
        </row>
        <row r="7039">
          <cell r="A7039" t="str">
            <v>Madre de Deus de Minas</v>
          </cell>
        </row>
        <row r="7040">
          <cell r="A7040" t="str">
            <v>Madre de Deus de Minas</v>
          </cell>
        </row>
        <row r="7041">
          <cell r="A7041" t="str">
            <v>Madre de Deus de Minas</v>
          </cell>
        </row>
        <row r="7042">
          <cell r="A7042" t="str">
            <v>Madre de Deus de Minas</v>
          </cell>
        </row>
        <row r="7043">
          <cell r="A7043" t="str">
            <v>Madre de Deus de Minas</v>
          </cell>
        </row>
        <row r="7044">
          <cell r="A7044" t="str">
            <v>Madre de Deus de Minas</v>
          </cell>
        </row>
        <row r="7045">
          <cell r="A7045" t="str">
            <v>Madre de Deus de Minas</v>
          </cell>
        </row>
        <row r="7046">
          <cell r="A7046" t="str">
            <v>Madre de Deus de Minas</v>
          </cell>
        </row>
        <row r="7047">
          <cell r="A7047" t="str">
            <v>Madre de Deus de Minas</v>
          </cell>
        </row>
        <row r="7048">
          <cell r="A7048" t="str">
            <v>Madre de Deus de Minas</v>
          </cell>
        </row>
        <row r="7049">
          <cell r="A7049" t="str">
            <v>Madre de Deus de Minas</v>
          </cell>
        </row>
        <row r="7050">
          <cell r="A7050" t="str">
            <v>Malacacheta</v>
          </cell>
        </row>
        <row r="7051">
          <cell r="A7051" t="str">
            <v>Malacacheta</v>
          </cell>
        </row>
        <row r="7052">
          <cell r="A7052" t="str">
            <v>Malacacheta</v>
          </cell>
        </row>
        <row r="7053">
          <cell r="A7053" t="str">
            <v>Malacacheta</v>
          </cell>
        </row>
        <row r="7054">
          <cell r="A7054" t="str">
            <v>Malacacheta</v>
          </cell>
        </row>
        <row r="7055">
          <cell r="A7055" t="str">
            <v>Malacacheta</v>
          </cell>
        </row>
        <row r="7056">
          <cell r="A7056" t="str">
            <v>Malacacheta</v>
          </cell>
        </row>
        <row r="7057">
          <cell r="A7057" t="str">
            <v>Malacacheta</v>
          </cell>
        </row>
        <row r="7058">
          <cell r="A7058" t="str">
            <v>Malacacheta</v>
          </cell>
        </row>
        <row r="7059">
          <cell r="A7059" t="str">
            <v>Malacacheta</v>
          </cell>
        </row>
        <row r="7060">
          <cell r="A7060" t="str">
            <v>Malacacheta</v>
          </cell>
        </row>
        <row r="7061">
          <cell r="A7061" t="str">
            <v>Malacacheta</v>
          </cell>
        </row>
        <row r="7062">
          <cell r="A7062" t="str">
            <v>Malacacheta</v>
          </cell>
        </row>
        <row r="7063">
          <cell r="A7063" t="str">
            <v>Malacacheta</v>
          </cell>
        </row>
        <row r="7064">
          <cell r="A7064" t="str">
            <v>Malacacheta</v>
          </cell>
        </row>
        <row r="7065">
          <cell r="A7065" t="str">
            <v>Malacacheta</v>
          </cell>
        </row>
        <row r="7066">
          <cell r="A7066" t="str">
            <v>Malacacheta</v>
          </cell>
        </row>
        <row r="7067">
          <cell r="A7067" t="str">
            <v>Malacacheta</v>
          </cell>
        </row>
        <row r="7068">
          <cell r="A7068" t="str">
            <v>Malacacheta</v>
          </cell>
        </row>
        <row r="7069">
          <cell r="A7069" t="str">
            <v>Malacacheta</v>
          </cell>
        </row>
        <row r="7070">
          <cell r="A7070" t="str">
            <v>Malacacheta</v>
          </cell>
        </row>
        <row r="7071">
          <cell r="A7071" t="str">
            <v>Malacacheta</v>
          </cell>
        </row>
        <row r="7072">
          <cell r="A7072" t="str">
            <v>Malacacheta</v>
          </cell>
        </row>
        <row r="7073">
          <cell r="A7073" t="str">
            <v>Malacacheta</v>
          </cell>
        </row>
        <row r="7074">
          <cell r="A7074" t="str">
            <v>Manga</v>
          </cell>
        </row>
        <row r="7075">
          <cell r="A7075" t="str">
            <v>Manga</v>
          </cell>
        </row>
        <row r="7076">
          <cell r="A7076" t="str">
            <v>Manga</v>
          </cell>
        </row>
        <row r="7077">
          <cell r="A7077" t="str">
            <v>Manga</v>
          </cell>
        </row>
        <row r="7078">
          <cell r="A7078" t="str">
            <v>Manga</v>
          </cell>
        </row>
        <row r="7079">
          <cell r="A7079" t="str">
            <v>Manga</v>
          </cell>
        </row>
        <row r="7080">
          <cell r="A7080" t="str">
            <v>Manga</v>
          </cell>
        </row>
        <row r="7081">
          <cell r="A7081" t="str">
            <v>Manga</v>
          </cell>
        </row>
        <row r="7082">
          <cell r="A7082" t="str">
            <v>Manga</v>
          </cell>
        </row>
        <row r="7083">
          <cell r="A7083" t="str">
            <v>Manga</v>
          </cell>
        </row>
        <row r="7084">
          <cell r="A7084" t="str">
            <v>Manga</v>
          </cell>
        </row>
        <row r="7085">
          <cell r="A7085" t="str">
            <v>Manga</v>
          </cell>
        </row>
        <row r="7086">
          <cell r="A7086" t="str">
            <v>Manga</v>
          </cell>
        </row>
        <row r="7087">
          <cell r="A7087" t="str">
            <v>Manga</v>
          </cell>
        </row>
        <row r="7088">
          <cell r="A7088" t="str">
            <v>Manga</v>
          </cell>
        </row>
        <row r="7089">
          <cell r="A7089" t="str">
            <v>Manga</v>
          </cell>
        </row>
        <row r="7090">
          <cell r="A7090" t="str">
            <v>Manga</v>
          </cell>
        </row>
        <row r="7091">
          <cell r="A7091" t="str">
            <v>Manga</v>
          </cell>
        </row>
        <row r="7092">
          <cell r="A7092" t="str">
            <v>Manga</v>
          </cell>
        </row>
        <row r="7093">
          <cell r="A7093" t="str">
            <v>Manga</v>
          </cell>
        </row>
        <row r="7094">
          <cell r="A7094" t="str">
            <v>Manga</v>
          </cell>
        </row>
        <row r="7095">
          <cell r="A7095" t="str">
            <v>Manga</v>
          </cell>
        </row>
        <row r="7096">
          <cell r="A7096" t="str">
            <v>Manga</v>
          </cell>
        </row>
        <row r="7097">
          <cell r="A7097" t="str">
            <v>Manga</v>
          </cell>
        </row>
        <row r="7098">
          <cell r="A7098" t="str">
            <v>Mar de Espanha</v>
          </cell>
        </row>
        <row r="7099">
          <cell r="A7099" t="str">
            <v>Mar de Espanha</v>
          </cell>
        </row>
        <row r="7100">
          <cell r="A7100" t="str">
            <v>Mar de Espanha</v>
          </cell>
        </row>
        <row r="7101">
          <cell r="A7101" t="str">
            <v>Mar de Espanha</v>
          </cell>
        </row>
        <row r="7102">
          <cell r="A7102" t="str">
            <v>Mar de Espanha</v>
          </cell>
        </row>
        <row r="7103">
          <cell r="A7103" t="str">
            <v>Mar de Espanha</v>
          </cell>
        </row>
        <row r="7104">
          <cell r="A7104" t="str">
            <v>Mar de Espanha</v>
          </cell>
        </row>
        <row r="7105">
          <cell r="A7105" t="str">
            <v>Mar de Espanha</v>
          </cell>
        </row>
        <row r="7106">
          <cell r="A7106" t="str">
            <v>Mar de Espanha</v>
          </cell>
        </row>
        <row r="7107">
          <cell r="A7107" t="str">
            <v>Mar de Espanha</v>
          </cell>
        </row>
        <row r="7108">
          <cell r="A7108" t="str">
            <v>Mar de Espanha</v>
          </cell>
        </row>
        <row r="7109">
          <cell r="A7109" t="str">
            <v>Mar de Espanha</v>
          </cell>
        </row>
        <row r="7110">
          <cell r="A7110" t="str">
            <v>Mar de Espanha</v>
          </cell>
        </row>
        <row r="7111">
          <cell r="A7111" t="str">
            <v>Mar de Espanha</v>
          </cell>
        </row>
        <row r="7112">
          <cell r="A7112" t="str">
            <v>Mar de Espanha</v>
          </cell>
        </row>
        <row r="7113">
          <cell r="A7113" t="str">
            <v>Mar de Espanha</v>
          </cell>
        </row>
        <row r="7114">
          <cell r="A7114" t="str">
            <v>Mar de Espanha</v>
          </cell>
        </row>
        <row r="7115">
          <cell r="A7115" t="str">
            <v>Mar de Espanha</v>
          </cell>
        </row>
        <row r="7116">
          <cell r="A7116" t="str">
            <v>Mar de Espanha</v>
          </cell>
        </row>
        <row r="7117">
          <cell r="A7117" t="str">
            <v>Mar de Espanha</v>
          </cell>
        </row>
        <row r="7118">
          <cell r="A7118" t="str">
            <v>Mar de Espanha</v>
          </cell>
        </row>
        <row r="7119">
          <cell r="A7119" t="str">
            <v>Mar de Espanha</v>
          </cell>
        </row>
        <row r="7120">
          <cell r="A7120" t="str">
            <v>Mar de Espanha</v>
          </cell>
        </row>
        <row r="7121">
          <cell r="A7121" t="str">
            <v>Mar de Espanha</v>
          </cell>
        </row>
        <row r="7122">
          <cell r="A7122" t="str">
            <v>Maravilhas</v>
          </cell>
        </row>
        <row r="7123">
          <cell r="A7123" t="str">
            <v>Maravilhas</v>
          </cell>
        </row>
        <row r="7124">
          <cell r="A7124" t="str">
            <v>Maravilhas</v>
          </cell>
        </row>
        <row r="7125">
          <cell r="A7125" t="str">
            <v>Maravilhas</v>
          </cell>
        </row>
        <row r="7126">
          <cell r="A7126" t="str">
            <v>Maravilhas</v>
          </cell>
        </row>
        <row r="7127">
          <cell r="A7127" t="str">
            <v>Maravilhas</v>
          </cell>
        </row>
        <row r="7128">
          <cell r="A7128" t="str">
            <v>Maravilhas</v>
          </cell>
        </row>
        <row r="7129">
          <cell r="A7129" t="str">
            <v>Maravilhas</v>
          </cell>
        </row>
        <row r="7130">
          <cell r="A7130" t="str">
            <v>Maravilhas</v>
          </cell>
        </row>
        <row r="7131">
          <cell r="A7131" t="str">
            <v>Maravilhas</v>
          </cell>
        </row>
        <row r="7132">
          <cell r="A7132" t="str">
            <v>Maravilhas</v>
          </cell>
        </row>
        <row r="7133">
          <cell r="A7133" t="str">
            <v>Maravilhas</v>
          </cell>
        </row>
        <row r="7134">
          <cell r="A7134" t="str">
            <v>Maravilhas</v>
          </cell>
        </row>
        <row r="7135">
          <cell r="A7135" t="str">
            <v>Maravilhas</v>
          </cell>
        </row>
        <row r="7136">
          <cell r="A7136" t="str">
            <v>Maravilhas</v>
          </cell>
        </row>
        <row r="7137">
          <cell r="A7137" t="str">
            <v>Maravilhas</v>
          </cell>
        </row>
        <row r="7138">
          <cell r="A7138" t="str">
            <v>Maravilhas</v>
          </cell>
        </row>
        <row r="7139">
          <cell r="A7139" t="str">
            <v>Maravilhas</v>
          </cell>
        </row>
        <row r="7140">
          <cell r="A7140" t="str">
            <v>Maravilhas</v>
          </cell>
        </row>
        <row r="7141">
          <cell r="A7141" t="str">
            <v>Maravilhas</v>
          </cell>
        </row>
        <row r="7142">
          <cell r="A7142" t="str">
            <v>Maravilhas</v>
          </cell>
        </row>
        <row r="7143">
          <cell r="A7143" t="str">
            <v>Maravilhas</v>
          </cell>
        </row>
        <row r="7144">
          <cell r="A7144" t="str">
            <v>Maravilhas</v>
          </cell>
        </row>
        <row r="7145">
          <cell r="A7145" t="str">
            <v>Maravilhas</v>
          </cell>
        </row>
        <row r="7146">
          <cell r="A7146" t="str">
            <v>Maria da Fé</v>
          </cell>
        </row>
        <row r="7147">
          <cell r="A7147" t="str">
            <v>Maria da Fé</v>
          </cell>
        </row>
        <row r="7148">
          <cell r="A7148" t="str">
            <v>Maria da Fé</v>
          </cell>
        </row>
        <row r="7149">
          <cell r="A7149" t="str">
            <v>Maria da Fé</v>
          </cell>
        </row>
        <row r="7150">
          <cell r="A7150" t="str">
            <v>Maria da Fé</v>
          </cell>
        </row>
        <row r="7151">
          <cell r="A7151" t="str">
            <v>Maria da Fé</v>
          </cell>
        </row>
        <row r="7152">
          <cell r="A7152" t="str">
            <v>Maria da Fé</v>
          </cell>
        </row>
        <row r="7153">
          <cell r="A7153" t="str">
            <v>Maria da Fé</v>
          </cell>
        </row>
        <row r="7154">
          <cell r="A7154" t="str">
            <v>Maria da Fé</v>
          </cell>
        </row>
        <row r="7155">
          <cell r="A7155" t="str">
            <v>Maria da Fé</v>
          </cell>
        </row>
        <row r="7156">
          <cell r="A7156" t="str">
            <v>Maria da Fé</v>
          </cell>
        </row>
        <row r="7157">
          <cell r="A7157" t="str">
            <v>Maria da Fé</v>
          </cell>
        </row>
        <row r="7158">
          <cell r="A7158" t="str">
            <v>Marilac</v>
          </cell>
        </row>
        <row r="7159">
          <cell r="A7159" t="str">
            <v>Marilac</v>
          </cell>
        </row>
        <row r="7160">
          <cell r="A7160" t="str">
            <v>Marilac</v>
          </cell>
        </row>
        <row r="7161">
          <cell r="A7161" t="str">
            <v>Marilac</v>
          </cell>
        </row>
        <row r="7162">
          <cell r="A7162" t="str">
            <v>Marilac</v>
          </cell>
        </row>
        <row r="7163">
          <cell r="A7163" t="str">
            <v>Marilac</v>
          </cell>
        </row>
        <row r="7164">
          <cell r="A7164" t="str">
            <v>Marilac</v>
          </cell>
        </row>
        <row r="7165">
          <cell r="A7165" t="str">
            <v>Marilac</v>
          </cell>
        </row>
        <row r="7166">
          <cell r="A7166" t="str">
            <v>Marilac</v>
          </cell>
        </row>
        <row r="7167">
          <cell r="A7167" t="str">
            <v>Marilac</v>
          </cell>
        </row>
        <row r="7168">
          <cell r="A7168" t="str">
            <v>Marilac</v>
          </cell>
        </row>
        <row r="7169">
          <cell r="A7169" t="str">
            <v>Marilac</v>
          </cell>
        </row>
        <row r="7170">
          <cell r="A7170" t="str">
            <v>Marilac</v>
          </cell>
        </row>
        <row r="7171">
          <cell r="A7171" t="str">
            <v>Marilac</v>
          </cell>
        </row>
        <row r="7172">
          <cell r="A7172" t="str">
            <v>Marilac</v>
          </cell>
        </row>
        <row r="7173">
          <cell r="A7173" t="str">
            <v>Marilac</v>
          </cell>
        </row>
        <row r="7174">
          <cell r="A7174" t="str">
            <v>Marilac</v>
          </cell>
        </row>
        <row r="7175">
          <cell r="A7175" t="str">
            <v>Marilac</v>
          </cell>
        </row>
        <row r="7176">
          <cell r="A7176" t="str">
            <v>Marilac</v>
          </cell>
        </row>
        <row r="7177">
          <cell r="A7177" t="str">
            <v>Marilac</v>
          </cell>
        </row>
        <row r="7178">
          <cell r="A7178" t="str">
            <v>Marilac</v>
          </cell>
        </row>
        <row r="7179">
          <cell r="A7179" t="str">
            <v>Marilac</v>
          </cell>
        </row>
        <row r="7180">
          <cell r="A7180" t="str">
            <v>Marilac</v>
          </cell>
        </row>
        <row r="7181">
          <cell r="A7181" t="str">
            <v>Marilac</v>
          </cell>
        </row>
        <row r="7182">
          <cell r="A7182" t="str">
            <v>Mário Campos</v>
          </cell>
        </row>
        <row r="7183">
          <cell r="A7183" t="str">
            <v>Mário Campos</v>
          </cell>
        </row>
        <row r="7184">
          <cell r="A7184" t="str">
            <v>Mário Campos</v>
          </cell>
        </row>
        <row r="7185">
          <cell r="A7185" t="str">
            <v>Mário Campos</v>
          </cell>
        </row>
        <row r="7186">
          <cell r="A7186" t="str">
            <v>Mário Campos</v>
          </cell>
        </row>
        <row r="7187">
          <cell r="A7187" t="str">
            <v>Mário Campos</v>
          </cell>
        </row>
        <row r="7188">
          <cell r="A7188" t="str">
            <v>Mário Campos</v>
          </cell>
        </row>
        <row r="7189">
          <cell r="A7189" t="str">
            <v>Mário Campos</v>
          </cell>
        </row>
        <row r="7190">
          <cell r="A7190" t="str">
            <v>Mário Campos</v>
          </cell>
        </row>
        <row r="7191">
          <cell r="A7191" t="str">
            <v>Mário Campos</v>
          </cell>
        </row>
        <row r="7192">
          <cell r="A7192" t="str">
            <v>Mário Campos</v>
          </cell>
        </row>
        <row r="7193">
          <cell r="A7193" t="str">
            <v>Mário Campos</v>
          </cell>
        </row>
        <row r="7194">
          <cell r="A7194" t="str">
            <v>Mário Campos</v>
          </cell>
        </row>
        <row r="7195">
          <cell r="A7195" t="str">
            <v>Mário Campos</v>
          </cell>
        </row>
        <row r="7196">
          <cell r="A7196" t="str">
            <v>Mário Campos</v>
          </cell>
        </row>
        <row r="7197">
          <cell r="A7197" t="str">
            <v>Mário Campos</v>
          </cell>
        </row>
        <row r="7198">
          <cell r="A7198" t="str">
            <v>Mário Campos</v>
          </cell>
        </row>
        <row r="7199">
          <cell r="A7199" t="str">
            <v>Mário Campos</v>
          </cell>
        </row>
        <row r="7200">
          <cell r="A7200" t="str">
            <v>Mário Campos</v>
          </cell>
        </row>
        <row r="7201">
          <cell r="A7201" t="str">
            <v>Mário Campos</v>
          </cell>
        </row>
        <row r="7202">
          <cell r="A7202" t="str">
            <v>Mário Campos</v>
          </cell>
        </row>
        <row r="7203">
          <cell r="A7203" t="str">
            <v>Mário Campos</v>
          </cell>
        </row>
        <row r="7204">
          <cell r="A7204" t="str">
            <v>Mário Campos</v>
          </cell>
        </row>
        <row r="7205">
          <cell r="A7205" t="str">
            <v>Mário Campos</v>
          </cell>
        </row>
        <row r="7206">
          <cell r="A7206" t="str">
            <v>Maripá de Minas</v>
          </cell>
        </row>
        <row r="7207">
          <cell r="A7207" t="str">
            <v>Maripá de Minas</v>
          </cell>
        </row>
        <row r="7208">
          <cell r="A7208" t="str">
            <v>Maripá de Minas</v>
          </cell>
        </row>
        <row r="7209">
          <cell r="A7209" t="str">
            <v>Maripá de Minas</v>
          </cell>
        </row>
        <row r="7210">
          <cell r="A7210" t="str">
            <v>Maripá de Minas</v>
          </cell>
        </row>
        <row r="7211">
          <cell r="A7211" t="str">
            <v>Maripá de Minas</v>
          </cell>
        </row>
        <row r="7212">
          <cell r="A7212" t="str">
            <v>Maripá de Minas</v>
          </cell>
        </row>
        <row r="7213">
          <cell r="A7213" t="str">
            <v>Maripá de Minas</v>
          </cell>
        </row>
        <row r="7214">
          <cell r="A7214" t="str">
            <v>Maripá de Minas</v>
          </cell>
        </row>
        <row r="7215">
          <cell r="A7215" t="str">
            <v>Maripá de Minas</v>
          </cell>
        </row>
        <row r="7216">
          <cell r="A7216" t="str">
            <v>Maripá de Minas</v>
          </cell>
        </row>
        <row r="7217">
          <cell r="A7217" t="str">
            <v>Maripá de Minas</v>
          </cell>
        </row>
        <row r="7218">
          <cell r="A7218" t="str">
            <v>Maripá de Minas</v>
          </cell>
        </row>
        <row r="7219">
          <cell r="A7219" t="str">
            <v>Maripá de Minas</v>
          </cell>
        </row>
        <row r="7220">
          <cell r="A7220" t="str">
            <v>Maripá de Minas</v>
          </cell>
        </row>
        <row r="7221">
          <cell r="A7221" t="str">
            <v>Maripá de Minas</v>
          </cell>
        </row>
        <row r="7222">
          <cell r="A7222" t="str">
            <v>Maripá de Minas</v>
          </cell>
        </row>
        <row r="7223">
          <cell r="A7223" t="str">
            <v>Maripá de Minas</v>
          </cell>
        </row>
        <row r="7224">
          <cell r="A7224" t="str">
            <v>Maripá de Minas</v>
          </cell>
        </row>
        <row r="7225">
          <cell r="A7225" t="str">
            <v>Maripá de Minas</v>
          </cell>
        </row>
        <row r="7226">
          <cell r="A7226" t="str">
            <v>Maripá de Minas</v>
          </cell>
        </row>
        <row r="7227">
          <cell r="A7227" t="str">
            <v>Maripá de Minas</v>
          </cell>
        </row>
        <row r="7228">
          <cell r="A7228" t="str">
            <v>Maripá de Minas</v>
          </cell>
        </row>
        <row r="7229">
          <cell r="A7229" t="str">
            <v>Maripá de Minas</v>
          </cell>
        </row>
        <row r="7230">
          <cell r="A7230" t="str">
            <v>Martinho Campos</v>
          </cell>
        </row>
        <row r="7231">
          <cell r="A7231" t="str">
            <v>Martinho Campos</v>
          </cell>
        </row>
        <row r="7232">
          <cell r="A7232" t="str">
            <v>Martinho Campos</v>
          </cell>
        </row>
        <row r="7233">
          <cell r="A7233" t="str">
            <v>Martinho Campos</v>
          </cell>
        </row>
        <row r="7234">
          <cell r="A7234" t="str">
            <v>Martinho Campos</v>
          </cell>
        </row>
        <row r="7235">
          <cell r="A7235" t="str">
            <v>Martinho Campos</v>
          </cell>
        </row>
        <row r="7236">
          <cell r="A7236" t="str">
            <v>Martinho Campos</v>
          </cell>
        </row>
        <row r="7237">
          <cell r="A7237" t="str">
            <v>Martinho Campos</v>
          </cell>
        </row>
        <row r="7238">
          <cell r="A7238" t="str">
            <v>Martinho Campos</v>
          </cell>
        </row>
        <row r="7239">
          <cell r="A7239" t="str">
            <v>Martinho Campos</v>
          </cell>
        </row>
        <row r="7240">
          <cell r="A7240" t="str">
            <v>Martinho Campos</v>
          </cell>
        </row>
        <row r="7241">
          <cell r="A7241" t="str">
            <v>Martinho Campos</v>
          </cell>
        </row>
        <row r="7242">
          <cell r="A7242" t="str">
            <v>Martinho Campos</v>
          </cell>
        </row>
        <row r="7243">
          <cell r="A7243" t="str">
            <v>Martinho Campos</v>
          </cell>
        </row>
        <row r="7244">
          <cell r="A7244" t="str">
            <v>Martinho Campos</v>
          </cell>
        </row>
        <row r="7245">
          <cell r="A7245" t="str">
            <v>Martinho Campos</v>
          </cell>
        </row>
        <row r="7246">
          <cell r="A7246" t="str">
            <v>Martinho Campos</v>
          </cell>
        </row>
        <row r="7247">
          <cell r="A7247" t="str">
            <v>Martinho Campos</v>
          </cell>
        </row>
        <row r="7248">
          <cell r="A7248" t="str">
            <v>Martinho Campos</v>
          </cell>
        </row>
        <row r="7249">
          <cell r="A7249" t="str">
            <v>Martinho Campos</v>
          </cell>
        </row>
        <row r="7250">
          <cell r="A7250" t="str">
            <v>Martinho Campos</v>
          </cell>
        </row>
        <row r="7251">
          <cell r="A7251" t="str">
            <v>Martinho Campos</v>
          </cell>
        </row>
        <row r="7252">
          <cell r="A7252" t="str">
            <v>Martinho Campos</v>
          </cell>
        </row>
        <row r="7253">
          <cell r="A7253" t="str">
            <v>Martinho Campos</v>
          </cell>
        </row>
        <row r="7254">
          <cell r="A7254" t="str">
            <v>Martins Soares</v>
          </cell>
        </row>
        <row r="7255">
          <cell r="A7255" t="str">
            <v>Martins Soares</v>
          </cell>
        </row>
        <row r="7256">
          <cell r="A7256" t="str">
            <v>Martins Soares</v>
          </cell>
        </row>
        <row r="7257">
          <cell r="A7257" t="str">
            <v>Martins Soares</v>
          </cell>
        </row>
        <row r="7258">
          <cell r="A7258" t="str">
            <v>Martins Soares</v>
          </cell>
        </row>
        <row r="7259">
          <cell r="A7259" t="str">
            <v>Martins Soares</v>
          </cell>
        </row>
        <row r="7260">
          <cell r="A7260" t="str">
            <v>Martins Soares</v>
          </cell>
        </row>
        <row r="7261">
          <cell r="A7261" t="str">
            <v>Martins Soares</v>
          </cell>
        </row>
        <row r="7262">
          <cell r="A7262" t="str">
            <v>Martins Soares</v>
          </cell>
        </row>
        <row r="7263">
          <cell r="A7263" t="str">
            <v>Martins Soares</v>
          </cell>
        </row>
        <row r="7264">
          <cell r="A7264" t="str">
            <v>Martins Soares</v>
          </cell>
        </row>
        <row r="7265">
          <cell r="A7265" t="str">
            <v>Martins Soares</v>
          </cell>
        </row>
        <row r="7266">
          <cell r="A7266" t="str">
            <v>Martins Soares</v>
          </cell>
        </row>
        <row r="7267">
          <cell r="A7267" t="str">
            <v>Martins Soares</v>
          </cell>
        </row>
        <row r="7268">
          <cell r="A7268" t="str">
            <v>Martins Soares</v>
          </cell>
        </row>
        <row r="7269">
          <cell r="A7269" t="str">
            <v>Martins Soares</v>
          </cell>
        </row>
        <row r="7270">
          <cell r="A7270" t="str">
            <v>Martins Soares</v>
          </cell>
        </row>
        <row r="7271">
          <cell r="A7271" t="str">
            <v>Martins Soares</v>
          </cell>
        </row>
        <row r="7272">
          <cell r="A7272" t="str">
            <v>Martins Soares</v>
          </cell>
        </row>
        <row r="7273">
          <cell r="A7273" t="str">
            <v>Martins Soares</v>
          </cell>
        </row>
        <row r="7274">
          <cell r="A7274" t="str">
            <v>Martins Soares</v>
          </cell>
        </row>
        <row r="7275">
          <cell r="A7275" t="str">
            <v>Martins Soares</v>
          </cell>
        </row>
        <row r="7276">
          <cell r="A7276" t="str">
            <v>Martins Soares</v>
          </cell>
        </row>
        <row r="7277">
          <cell r="A7277" t="str">
            <v>Martins Soares</v>
          </cell>
        </row>
        <row r="7278">
          <cell r="A7278" t="str">
            <v>Mata Verde</v>
          </cell>
        </row>
        <row r="7279">
          <cell r="A7279" t="str">
            <v>Mata Verde</v>
          </cell>
        </row>
        <row r="7280">
          <cell r="A7280" t="str">
            <v>Mata Verde</v>
          </cell>
        </row>
        <row r="7281">
          <cell r="A7281" t="str">
            <v>Mata Verde</v>
          </cell>
        </row>
        <row r="7282">
          <cell r="A7282" t="str">
            <v>Mata Verde</v>
          </cell>
        </row>
        <row r="7283">
          <cell r="A7283" t="str">
            <v>Mata Verde</v>
          </cell>
        </row>
        <row r="7284">
          <cell r="A7284" t="str">
            <v>Mata Verde</v>
          </cell>
        </row>
        <row r="7285">
          <cell r="A7285" t="str">
            <v>Mata Verde</v>
          </cell>
        </row>
        <row r="7286">
          <cell r="A7286" t="str">
            <v>Mata Verde</v>
          </cell>
        </row>
        <row r="7287">
          <cell r="A7287" t="str">
            <v>Mata Verde</v>
          </cell>
        </row>
        <row r="7288">
          <cell r="A7288" t="str">
            <v>Mata Verde</v>
          </cell>
        </row>
        <row r="7289">
          <cell r="A7289" t="str">
            <v>Mata Verde</v>
          </cell>
        </row>
        <row r="7290">
          <cell r="A7290" t="str">
            <v>Mata Verde</v>
          </cell>
        </row>
        <row r="7291">
          <cell r="A7291" t="str">
            <v>Mata Verde</v>
          </cell>
        </row>
        <row r="7292">
          <cell r="A7292" t="str">
            <v>Mata Verde</v>
          </cell>
        </row>
        <row r="7293">
          <cell r="A7293" t="str">
            <v>Mata Verde</v>
          </cell>
        </row>
        <row r="7294">
          <cell r="A7294" t="str">
            <v>Mata Verde</v>
          </cell>
        </row>
        <row r="7295">
          <cell r="A7295" t="str">
            <v>Mata Verde</v>
          </cell>
        </row>
        <row r="7296">
          <cell r="A7296" t="str">
            <v>Mata Verde</v>
          </cell>
        </row>
        <row r="7297">
          <cell r="A7297" t="str">
            <v>Mata Verde</v>
          </cell>
        </row>
        <row r="7298">
          <cell r="A7298" t="str">
            <v>Mata Verde</v>
          </cell>
        </row>
        <row r="7299">
          <cell r="A7299" t="str">
            <v>Mata Verde</v>
          </cell>
        </row>
        <row r="7300">
          <cell r="A7300" t="str">
            <v>Mata Verde</v>
          </cell>
        </row>
        <row r="7301">
          <cell r="A7301" t="str">
            <v>Mata Verde</v>
          </cell>
        </row>
        <row r="7302">
          <cell r="A7302" t="str">
            <v>Materlândia</v>
          </cell>
        </row>
        <row r="7303">
          <cell r="A7303" t="str">
            <v>Materlândia</v>
          </cell>
        </row>
        <row r="7304">
          <cell r="A7304" t="str">
            <v>Materlândia</v>
          </cell>
        </row>
        <row r="7305">
          <cell r="A7305" t="str">
            <v>Materlândia</v>
          </cell>
        </row>
        <row r="7306">
          <cell r="A7306" t="str">
            <v>Materlândia</v>
          </cell>
        </row>
        <row r="7307">
          <cell r="A7307" t="str">
            <v>Materlândia</v>
          </cell>
        </row>
        <row r="7308">
          <cell r="A7308" t="str">
            <v>Materlândia</v>
          </cell>
        </row>
        <row r="7309">
          <cell r="A7309" t="str">
            <v>Materlândia</v>
          </cell>
        </row>
        <row r="7310">
          <cell r="A7310" t="str">
            <v>Materlândia</v>
          </cell>
        </row>
        <row r="7311">
          <cell r="A7311" t="str">
            <v>Materlândia</v>
          </cell>
        </row>
        <row r="7312">
          <cell r="A7312" t="str">
            <v>Materlândia</v>
          </cell>
        </row>
        <row r="7313">
          <cell r="A7313" t="str">
            <v>Materlândia</v>
          </cell>
        </row>
        <row r="7314">
          <cell r="A7314" t="str">
            <v>Materlândia</v>
          </cell>
        </row>
        <row r="7315">
          <cell r="A7315" t="str">
            <v>Materlândia</v>
          </cell>
        </row>
        <row r="7316">
          <cell r="A7316" t="str">
            <v>Materlândia</v>
          </cell>
        </row>
        <row r="7317">
          <cell r="A7317" t="str">
            <v>Materlândia</v>
          </cell>
        </row>
        <row r="7318">
          <cell r="A7318" t="str">
            <v>Materlândia</v>
          </cell>
        </row>
        <row r="7319">
          <cell r="A7319" t="str">
            <v>Materlândia</v>
          </cell>
        </row>
        <row r="7320">
          <cell r="A7320" t="str">
            <v>Materlândia</v>
          </cell>
        </row>
        <row r="7321">
          <cell r="A7321" t="str">
            <v>Materlândia</v>
          </cell>
        </row>
        <row r="7322">
          <cell r="A7322" t="str">
            <v>Materlândia</v>
          </cell>
        </row>
        <row r="7323">
          <cell r="A7323" t="str">
            <v>Materlândia</v>
          </cell>
        </row>
        <row r="7324">
          <cell r="A7324" t="str">
            <v>Materlândia</v>
          </cell>
        </row>
        <row r="7325">
          <cell r="A7325" t="str">
            <v>Materlândia</v>
          </cell>
        </row>
        <row r="7326">
          <cell r="A7326" t="str">
            <v>Mateus Leme</v>
          </cell>
        </row>
        <row r="7327">
          <cell r="A7327" t="str">
            <v>Mateus Leme</v>
          </cell>
        </row>
        <row r="7328">
          <cell r="A7328" t="str">
            <v>Mateus Leme</v>
          </cell>
        </row>
        <row r="7329">
          <cell r="A7329" t="str">
            <v>Mateus Leme</v>
          </cell>
        </row>
        <row r="7330">
          <cell r="A7330" t="str">
            <v>Mateus Leme</v>
          </cell>
        </row>
        <row r="7331">
          <cell r="A7331" t="str">
            <v>Mateus Leme</v>
          </cell>
        </row>
        <row r="7332">
          <cell r="A7332" t="str">
            <v>Mateus Leme</v>
          </cell>
        </row>
        <row r="7333">
          <cell r="A7333" t="str">
            <v>Mateus Leme</v>
          </cell>
        </row>
        <row r="7334">
          <cell r="A7334" t="str">
            <v>Mateus Leme</v>
          </cell>
        </row>
        <row r="7335">
          <cell r="A7335" t="str">
            <v>Mateus Leme</v>
          </cell>
        </row>
        <row r="7336">
          <cell r="A7336" t="str">
            <v>Mateus Leme</v>
          </cell>
        </row>
        <row r="7337">
          <cell r="A7337" t="str">
            <v>Mateus Leme</v>
          </cell>
        </row>
        <row r="7338">
          <cell r="A7338" t="str">
            <v>Mateus Leme</v>
          </cell>
        </row>
        <row r="7339">
          <cell r="A7339" t="str">
            <v>Mateus Leme</v>
          </cell>
        </row>
        <row r="7340">
          <cell r="A7340" t="str">
            <v>Mateus Leme</v>
          </cell>
        </row>
        <row r="7341">
          <cell r="A7341" t="str">
            <v>Mateus Leme</v>
          </cell>
        </row>
        <row r="7342">
          <cell r="A7342" t="str">
            <v>Mateus Leme</v>
          </cell>
        </row>
        <row r="7343">
          <cell r="A7343" t="str">
            <v>Mateus Leme</v>
          </cell>
        </row>
        <row r="7344">
          <cell r="A7344" t="str">
            <v>Mateus Leme</v>
          </cell>
        </row>
        <row r="7345">
          <cell r="A7345" t="str">
            <v>Mateus Leme</v>
          </cell>
        </row>
        <row r="7346">
          <cell r="A7346" t="str">
            <v>Mateus Leme</v>
          </cell>
        </row>
        <row r="7347">
          <cell r="A7347" t="str">
            <v>Mateus Leme</v>
          </cell>
        </row>
        <row r="7348">
          <cell r="A7348" t="str">
            <v>Mateus Leme</v>
          </cell>
        </row>
        <row r="7349">
          <cell r="A7349" t="str">
            <v>Mateus Leme</v>
          </cell>
        </row>
        <row r="7350">
          <cell r="A7350" t="str">
            <v>Mathias Lobato</v>
          </cell>
        </row>
        <row r="7351">
          <cell r="A7351" t="str">
            <v>Mathias Lobato</v>
          </cell>
        </row>
        <row r="7352">
          <cell r="A7352" t="str">
            <v>Mathias Lobato</v>
          </cell>
        </row>
        <row r="7353">
          <cell r="A7353" t="str">
            <v>Mathias Lobato</v>
          </cell>
        </row>
        <row r="7354">
          <cell r="A7354" t="str">
            <v>Mathias Lobato</v>
          </cell>
        </row>
        <row r="7355">
          <cell r="A7355" t="str">
            <v>Mathias Lobato</v>
          </cell>
        </row>
        <row r="7356">
          <cell r="A7356" t="str">
            <v>Mathias Lobato</v>
          </cell>
        </row>
        <row r="7357">
          <cell r="A7357" t="str">
            <v>Mathias Lobato</v>
          </cell>
        </row>
        <row r="7358">
          <cell r="A7358" t="str">
            <v>Mathias Lobato</v>
          </cell>
        </row>
        <row r="7359">
          <cell r="A7359" t="str">
            <v>Mathias Lobato</v>
          </cell>
        </row>
        <row r="7360">
          <cell r="A7360" t="str">
            <v>Mathias Lobato</v>
          </cell>
        </row>
        <row r="7361">
          <cell r="A7361" t="str">
            <v>Mathias Lobato</v>
          </cell>
        </row>
        <row r="7362">
          <cell r="A7362" t="str">
            <v>Mathias Lobato</v>
          </cell>
        </row>
        <row r="7363">
          <cell r="A7363" t="str">
            <v>Mathias Lobato</v>
          </cell>
        </row>
        <row r="7364">
          <cell r="A7364" t="str">
            <v>Mathias Lobato</v>
          </cell>
        </row>
        <row r="7365">
          <cell r="A7365" t="str">
            <v>Mathias Lobato</v>
          </cell>
        </row>
        <row r="7366">
          <cell r="A7366" t="str">
            <v>Mathias Lobato</v>
          </cell>
        </row>
        <row r="7367">
          <cell r="A7367" t="str">
            <v>Mathias Lobato</v>
          </cell>
        </row>
        <row r="7368">
          <cell r="A7368" t="str">
            <v>Mathias Lobato</v>
          </cell>
        </row>
        <row r="7369">
          <cell r="A7369" t="str">
            <v>Mathias Lobato</v>
          </cell>
        </row>
        <row r="7370">
          <cell r="A7370" t="str">
            <v>Mathias Lobato</v>
          </cell>
        </row>
        <row r="7371">
          <cell r="A7371" t="str">
            <v>Mathias Lobato</v>
          </cell>
        </row>
        <row r="7372">
          <cell r="A7372" t="str">
            <v>Mathias Lobato</v>
          </cell>
        </row>
        <row r="7373">
          <cell r="A7373" t="str">
            <v>Mathias Lobato</v>
          </cell>
        </row>
        <row r="7374">
          <cell r="A7374" t="str">
            <v>Matias Barbosa</v>
          </cell>
        </row>
        <row r="7375">
          <cell r="A7375" t="str">
            <v>Matias Barbosa</v>
          </cell>
        </row>
        <row r="7376">
          <cell r="A7376" t="str">
            <v>Matias Barbosa</v>
          </cell>
        </row>
        <row r="7377">
          <cell r="A7377" t="str">
            <v>Matias Barbosa</v>
          </cell>
        </row>
        <row r="7378">
          <cell r="A7378" t="str">
            <v>Matias Barbosa</v>
          </cell>
        </row>
        <row r="7379">
          <cell r="A7379" t="str">
            <v>Matias Barbosa</v>
          </cell>
        </row>
        <row r="7380">
          <cell r="A7380" t="str">
            <v>Matias Barbosa</v>
          </cell>
        </row>
        <row r="7381">
          <cell r="A7381" t="str">
            <v>Matias Barbosa</v>
          </cell>
        </row>
        <row r="7382">
          <cell r="A7382" t="str">
            <v>Matias Barbosa</v>
          </cell>
        </row>
        <row r="7383">
          <cell r="A7383" t="str">
            <v>Matias Barbosa</v>
          </cell>
        </row>
        <row r="7384">
          <cell r="A7384" t="str">
            <v>Matias Barbosa</v>
          </cell>
        </row>
        <row r="7385">
          <cell r="A7385" t="str">
            <v>Matias Barbosa</v>
          </cell>
        </row>
        <row r="7386">
          <cell r="A7386" t="str">
            <v>Matias Barbosa</v>
          </cell>
        </row>
        <row r="7387">
          <cell r="A7387" t="str">
            <v>Matias Barbosa</v>
          </cell>
        </row>
        <row r="7388">
          <cell r="A7388" t="str">
            <v>Matias Barbosa</v>
          </cell>
        </row>
        <row r="7389">
          <cell r="A7389" t="str">
            <v>Matias Barbosa</v>
          </cell>
        </row>
        <row r="7390">
          <cell r="A7390" t="str">
            <v>Matias Barbosa</v>
          </cell>
        </row>
        <row r="7391">
          <cell r="A7391" t="str">
            <v>Matias Barbosa</v>
          </cell>
        </row>
        <row r="7392">
          <cell r="A7392" t="str">
            <v>Matias Barbosa</v>
          </cell>
        </row>
        <row r="7393">
          <cell r="A7393" t="str">
            <v>Matias Barbosa</v>
          </cell>
        </row>
        <row r="7394">
          <cell r="A7394" t="str">
            <v>Matias Barbosa</v>
          </cell>
        </row>
        <row r="7395">
          <cell r="A7395" t="str">
            <v>Matias Barbosa</v>
          </cell>
        </row>
        <row r="7396">
          <cell r="A7396" t="str">
            <v>Matias Barbosa</v>
          </cell>
        </row>
        <row r="7397">
          <cell r="A7397" t="str">
            <v>Matias Barbosa</v>
          </cell>
        </row>
        <row r="7398">
          <cell r="A7398" t="str">
            <v>Matias Cardoso</v>
          </cell>
        </row>
        <row r="7399">
          <cell r="A7399" t="str">
            <v>Matias Cardoso</v>
          </cell>
        </row>
        <row r="7400">
          <cell r="A7400" t="str">
            <v>Matias Cardoso</v>
          </cell>
        </row>
        <row r="7401">
          <cell r="A7401" t="str">
            <v>Matias Cardoso</v>
          </cell>
        </row>
        <row r="7402">
          <cell r="A7402" t="str">
            <v>Matias Cardoso</v>
          </cell>
        </row>
        <row r="7403">
          <cell r="A7403" t="str">
            <v>Matias Cardoso</v>
          </cell>
        </row>
        <row r="7404">
          <cell r="A7404" t="str">
            <v>Matias Cardoso</v>
          </cell>
        </row>
        <row r="7405">
          <cell r="A7405" t="str">
            <v>Matias Cardoso</v>
          </cell>
        </row>
        <row r="7406">
          <cell r="A7406" t="str">
            <v>Matias Cardoso</v>
          </cell>
        </row>
        <row r="7407">
          <cell r="A7407" t="str">
            <v>Matias Cardoso</v>
          </cell>
        </row>
        <row r="7408">
          <cell r="A7408" t="str">
            <v>Matias Cardoso</v>
          </cell>
        </row>
        <row r="7409">
          <cell r="A7409" t="str">
            <v>Matias Cardoso</v>
          </cell>
        </row>
        <row r="7410">
          <cell r="A7410" t="str">
            <v>Matias Cardoso</v>
          </cell>
        </row>
        <row r="7411">
          <cell r="A7411" t="str">
            <v>Matias Cardoso</v>
          </cell>
        </row>
        <row r="7412">
          <cell r="A7412" t="str">
            <v>Matias Cardoso</v>
          </cell>
        </row>
        <row r="7413">
          <cell r="A7413" t="str">
            <v>Matias Cardoso</v>
          </cell>
        </row>
        <row r="7414">
          <cell r="A7414" t="str">
            <v>Matias Cardoso</v>
          </cell>
        </row>
        <row r="7415">
          <cell r="A7415" t="str">
            <v>Matias Cardoso</v>
          </cell>
        </row>
        <row r="7416">
          <cell r="A7416" t="str">
            <v>Matias Cardoso</v>
          </cell>
        </row>
        <row r="7417">
          <cell r="A7417" t="str">
            <v>Matias Cardoso</v>
          </cell>
        </row>
        <row r="7418">
          <cell r="A7418" t="str">
            <v>Matias Cardoso</v>
          </cell>
        </row>
        <row r="7419">
          <cell r="A7419" t="str">
            <v>Matias Cardoso</v>
          </cell>
        </row>
        <row r="7420">
          <cell r="A7420" t="str">
            <v>Matias Cardoso</v>
          </cell>
        </row>
        <row r="7421">
          <cell r="A7421" t="str">
            <v>Matias Cardoso</v>
          </cell>
        </row>
        <row r="7422">
          <cell r="A7422" t="str">
            <v>Matipó</v>
          </cell>
        </row>
        <row r="7423">
          <cell r="A7423" t="str">
            <v>Matipó</v>
          </cell>
        </row>
        <row r="7424">
          <cell r="A7424" t="str">
            <v>Matipó</v>
          </cell>
        </row>
        <row r="7425">
          <cell r="A7425" t="str">
            <v>Matipó</v>
          </cell>
        </row>
        <row r="7426">
          <cell r="A7426" t="str">
            <v>Matipó</v>
          </cell>
        </row>
        <row r="7427">
          <cell r="A7427" t="str">
            <v>Matipó</v>
          </cell>
        </row>
        <row r="7428">
          <cell r="A7428" t="str">
            <v>Matipó</v>
          </cell>
        </row>
        <row r="7429">
          <cell r="A7429" t="str">
            <v>Matipó</v>
          </cell>
        </row>
        <row r="7430">
          <cell r="A7430" t="str">
            <v>Matipó</v>
          </cell>
        </row>
        <row r="7431">
          <cell r="A7431" t="str">
            <v>Matipó</v>
          </cell>
        </row>
        <row r="7432">
          <cell r="A7432" t="str">
            <v>Matipó</v>
          </cell>
        </row>
        <row r="7433">
          <cell r="A7433" t="str">
            <v>Matipó</v>
          </cell>
        </row>
        <row r="7434">
          <cell r="A7434" t="str">
            <v>Matipó</v>
          </cell>
        </row>
        <row r="7435">
          <cell r="A7435" t="str">
            <v>Matipó</v>
          </cell>
        </row>
        <row r="7436">
          <cell r="A7436" t="str">
            <v>Matipó</v>
          </cell>
        </row>
        <row r="7437">
          <cell r="A7437" t="str">
            <v>Matipó</v>
          </cell>
        </row>
        <row r="7438">
          <cell r="A7438" t="str">
            <v>Matipó</v>
          </cell>
        </row>
        <row r="7439">
          <cell r="A7439" t="str">
            <v>Matipó</v>
          </cell>
        </row>
        <row r="7440">
          <cell r="A7440" t="str">
            <v>Matipó</v>
          </cell>
        </row>
        <row r="7441">
          <cell r="A7441" t="str">
            <v>Matipó</v>
          </cell>
        </row>
        <row r="7442">
          <cell r="A7442" t="str">
            <v>Matipó</v>
          </cell>
        </row>
        <row r="7443">
          <cell r="A7443" t="str">
            <v>Matipó</v>
          </cell>
        </row>
        <row r="7444">
          <cell r="A7444" t="str">
            <v>Matipó</v>
          </cell>
        </row>
        <row r="7445">
          <cell r="A7445" t="str">
            <v>Matipó</v>
          </cell>
        </row>
        <row r="7446">
          <cell r="A7446" t="str">
            <v>Mato Verde</v>
          </cell>
        </row>
        <row r="7447">
          <cell r="A7447" t="str">
            <v>Mato Verde</v>
          </cell>
        </row>
        <row r="7448">
          <cell r="A7448" t="str">
            <v>Mato Verde</v>
          </cell>
        </row>
        <row r="7449">
          <cell r="A7449" t="str">
            <v>Mato Verde</v>
          </cell>
        </row>
        <row r="7450">
          <cell r="A7450" t="str">
            <v>Mato Verde</v>
          </cell>
        </row>
        <row r="7451">
          <cell r="A7451" t="str">
            <v>Mato Verde</v>
          </cell>
        </row>
        <row r="7452">
          <cell r="A7452" t="str">
            <v>Mato Verde</v>
          </cell>
        </row>
        <row r="7453">
          <cell r="A7453" t="str">
            <v>Mato Verde</v>
          </cell>
        </row>
        <row r="7454">
          <cell r="A7454" t="str">
            <v>Mato Verde</v>
          </cell>
        </row>
        <row r="7455">
          <cell r="A7455" t="str">
            <v>Mato Verde</v>
          </cell>
        </row>
        <row r="7456">
          <cell r="A7456" t="str">
            <v>Mato Verde</v>
          </cell>
        </row>
        <row r="7457">
          <cell r="A7457" t="str">
            <v>Mato Verde</v>
          </cell>
        </row>
        <row r="7458">
          <cell r="A7458" t="str">
            <v>Mato Verde</v>
          </cell>
        </row>
        <row r="7459">
          <cell r="A7459" t="str">
            <v>Mato Verde</v>
          </cell>
        </row>
        <row r="7460">
          <cell r="A7460" t="str">
            <v>Mato Verde</v>
          </cell>
        </row>
        <row r="7461">
          <cell r="A7461" t="str">
            <v>Mato Verde</v>
          </cell>
        </row>
        <row r="7462">
          <cell r="A7462" t="str">
            <v>Mato Verde</v>
          </cell>
        </row>
        <row r="7463">
          <cell r="A7463" t="str">
            <v>Mato Verde</v>
          </cell>
        </row>
        <row r="7464">
          <cell r="A7464" t="str">
            <v>Mato Verde</v>
          </cell>
        </row>
        <row r="7465">
          <cell r="A7465" t="str">
            <v>Mato Verde</v>
          </cell>
        </row>
        <row r="7466">
          <cell r="A7466" t="str">
            <v>Mato Verde</v>
          </cell>
        </row>
        <row r="7467">
          <cell r="A7467" t="str">
            <v>Mato Verde</v>
          </cell>
        </row>
        <row r="7468">
          <cell r="A7468" t="str">
            <v>Mato Verde</v>
          </cell>
        </row>
        <row r="7469">
          <cell r="A7469" t="str">
            <v>Mato Verde</v>
          </cell>
        </row>
        <row r="7470">
          <cell r="A7470" t="str">
            <v>Matozinhos</v>
          </cell>
        </row>
        <row r="7471">
          <cell r="A7471" t="str">
            <v>Matozinhos</v>
          </cell>
        </row>
        <row r="7472">
          <cell r="A7472" t="str">
            <v>Matozinhos</v>
          </cell>
        </row>
        <row r="7473">
          <cell r="A7473" t="str">
            <v>Matozinhos</v>
          </cell>
        </row>
        <row r="7474">
          <cell r="A7474" t="str">
            <v>Matozinhos</v>
          </cell>
        </row>
        <row r="7475">
          <cell r="A7475" t="str">
            <v>Matozinhos</v>
          </cell>
        </row>
        <row r="7476">
          <cell r="A7476" t="str">
            <v>Matozinhos</v>
          </cell>
        </row>
        <row r="7477">
          <cell r="A7477" t="str">
            <v>Matozinhos</v>
          </cell>
        </row>
        <row r="7478">
          <cell r="A7478" t="str">
            <v>Matozinhos</v>
          </cell>
        </row>
        <row r="7479">
          <cell r="A7479" t="str">
            <v>Matozinhos</v>
          </cell>
        </row>
        <row r="7480">
          <cell r="A7480" t="str">
            <v>Matozinhos</v>
          </cell>
        </row>
        <row r="7481">
          <cell r="A7481" t="str">
            <v>Matozinhos</v>
          </cell>
        </row>
        <row r="7482">
          <cell r="A7482" t="str">
            <v>Matozinhos</v>
          </cell>
        </row>
        <row r="7483">
          <cell r="A7483" t="str">
            <v>Matozinhos</v>
          </cell>
        </row>
        <row r="7484">
          <cell r="A7484" t="str">
            <v>Matozinhos</v>
          </cell>
        </row>
        <row r="7485">
          <cell r="A7485" t="str">
            <v>Matozinhos</v>
          </cell>
        </row>
        <row r="7486">
          <cell r="A7486" t="str">
            <v>Matozinhos</v>
          </cell>
        </row>
        <row r="7487">
          <cell r="A7487" t="str">
            <v>Matozinhos</v>
          </cell>
        </row>
        <row r="7488">
          <cell r="A7488" t="str">
            <v>Matozinhos</v>
          </cell>
        </row>
        <row r="7489">
          <cell r="A7489" t="str">
            <v>Matozinhos</v>
          </cell>
        </row>
        <row r="7490">
          <cell r="A7490" t="str">
            <v>Matozinhos</v>
          </cell>
        </row>
        <row r="7491">
          <cell r="A7491" t="str">
            <v>Matozinhos</v>
          </cell>
        </row>
        <row r="7492">
          <cell r="A7492" t="str">
            <v>Matozinhos</v>
          </cell>
        </row>
        <row r="7493">
          <cell r="A7493" t="str">
            <v>Matozinhos</v>
          </cell>
        </row>
        <row r="7494">
          <cell r="A7494" t="str">
            <v>Matutina</v>
          </cell>
        </row>
        <row r="7495">
          <cell r="A7495" t="str">
            <v>Matutina</v>
          </cell>
        </row>
        <row r="7496">
          <cell r="A7496" t="str">
            <v>Matutina</v>
          </cell>
        </row>
        <row r="7497">
          <cell r="A7497" t="str">
            <v>Matutina</v>
          </cell>
        </row>
        <row r="7498">
          <cell r="A7498" t="str">
            <v>Matutina</v>
          </cell>
        </row>
        <row r="7499">
          <cell r="A7499" t="str">
            <v>Matutina</v>
          </cell>
        </row>
        <row r="7500">
          <cell r="A7500" t="str">
            <v>Matutina</v>
          </cell>
        </row>
        <row r="7501">
          <cell r="A7501" t="str">
            <v>Matutina</v>
          </cell>
        </row>
        <row r="7502">
          <cell r="A7502" t="str">
            <v>Matutina</v>
          </cell>
        </row>
        <row r="7503">
          <cell r="A7503" t="str">
            <v>Matutina</v>
          </cell>
        </row>
        <row r="7504">
          <cell r="A7504" t="str">
            <v>Matutina</v>
          </cell>
        </row>
        <row r="7505">
          <cell r="A7505" t="str">
            <v>Matutina</v>
          </cell>
        </row>
        <row r="7506">
          <cell r="A7506" t="str">
            <v>Matutina</v>
          </cell>
        </row>
        <row r="7507">
          <cell r="A7507" t="str">
            <v>Matutina</v>
          </cell>
        </row>
        <row r="7508">
          <cell r="A7508" t="str">
            <v>Matutina</v>
          </cell>
        </row>
        <row r="7509">
          <cell r="A7509" t="str">
            <v>Matutina</v>
          </cell>
        </row>
        <row r="7510">
          <cell r="A7510" t="str">
            <v>Matutina</v>
          </cell>
        </row>
        <row r="7511">
          <cell r="A7511" t="str">
            <v>Matutina</v>
          </cell>
        </row>
        <row r="7512">
          <cell r="A7512" t="str">
            <v>Matutina</v>
          </cell>
        </row>
        <row r="7513">
          <cell r="A7513" t="str">
            <v>Matutina</v>
          </cell>
        </row>
        <row r="7514">
          <cell r="A7514" t="str">
            <v>Matutina</v>
          </cell>
        </row>
        <row r="7515">
          <cell r="A7515" t="str">
            <v>Matutina</v>
          </cell>
        </row>
        <row r="7516">
          <cell r="A7516" t="str">
            <v>Matutina</v>
          </cell>
        </row>
        <row r="7517">
          <cell r="A7517" t="str">
            <v>Matutina</v>
          </cell>
        </row>
        <row r="7518">
          <cell r="A7518" t="str">
            <v>Medeiros</v>
          </cell>
        </row>
        <row r="7519">
          <cell r="A7519" t="str">
            <v>Medeiros</v>
          </cell>
        </row>
        <row r="7520">
          <cell r="A7520" t="str">
            <v>Medeiros</v>
          </cell>
        </row>
        <row r="7521">
          <cell r="A7521" t="str">
            <v>Medeiros</v>
          </cell>
        </row>
        <row r="7522">
          <cell r="A7522" t="str">
            <v>Medeiros</v>
          </cell>
        </row>
        <row r="7523">
          <cell r="A7523" t="str">
            <v>Medeiros</v>
          </cell>
        </row>
        <row r="7524">
          <cell r="A7524" t="str">
            <v>Medeiros</v>
          </cell>
        </row>
        <row r="7525">
          <cell r="A7525" t="str">
            <v>Medeiros</v>
          </cell>
        </row>
        <row r="7526">
          <cell r="A7526" t="str">
            <v>Medeiros</v>
          </cell>
        </row>
        <row r="7527">
          <cell r="A7527" t="str">
            <v>Medeiros</v>
          </cell>
        </row>
        <row r="7528">
          <cell r="A7528" t="str">
            <v>Medeiros</v>
          </cell>
        </row>
        <row r="7529">
          <cell r="A7529" t="str">
            <v>Medeiros</v>
          </cell>
        </row>
        <row r="7530">
          <cell r="A7530" t="str">
            <v>Medeiros</v>
          </cell>
        </row>
        <row r="7531">
          <cell r="A7531" t="str">
            <v>Medeiros</v>
          </cell>
        </row>
        <row r="7532">
          <cell r="A7532" t="str">
            <v>Medeiros</v>
          </cell>
        </row>
        <row r="7533">
          <cell r="A7533" t="str">
            <v>Medeiros</v>
          </cell>
        </row>
        <row r="7534">
          <cell r="A7534" t="str">
            <v>Medeiros</v>
          </cell>
        </row>
        <row r="7535">
          <cell r="A7535" t="str">
            <v>Medeiros</v>
          </cell>
        </row>
        <row r="7536">
          <cell r="A7536" t="str">
            <v>Medeiros</v>
          </cell>
        </row>
        <row r="7537">
          <cell r="A7537" t="str">
            <v>Medeiros</v>
          </cell>
        </row>
        <row r="7538">
          <cell r="A7538" t="str">
            <v>Medeiros</v>
          </cell>
        </row>
        <row r="7539">
          <cell r="A7539" t="str">
            <v>Medeiros</v>
          </cell>
        </row>
        <row r="7540">
          <cell r="A7540" t="str">
            <v>Medeiros</v>
          </cell>
        </row>
        <row r="7541">
          <cell r="A7541" t="str">
            <v>Medeiros</v>
          </cell>
        </row>
        <row r="7542">
          <cell r="A7542" t="str">
            <v>Medina</v>
          </cell>
        </row>
        <row r="7543">
          <cell r="A7543" t="str">
            <v>Medina</v>
          </cell>
        </row>
        <row r="7544">
          <cell r="A7544" t="str">
            <v>Medina</v>
          </cell>
        </row>
        <row r="7545">
          <cell r="A7545" t="str">
            <v>Medina</v>
          </cell>
        </row>
        <row r="7546">
          <cell r="A7546" t="str">
            <v>Medina</v>
          </cell>
        </row>
        <row r="7547">
          <cell r="A7547" t="str">
            <v>Medina</v>
          </cell>
        </row>
        <row r="7548">
          <cell r="A7548" t="str">
            <v>Medina</v>
          </cell>
        </row>
        <row r="7549">
          <cell r="A7549" t="str">
            <v>Medina</v>
          </cell>
        </row>
        <row r="7550">
          <cell r="A7550" t="str">
            <v>Medina</v>
          </cell>
        </row>
        <row r="7551">
          <cell r="A7551" t="str">
            <v>Medina</v>
          </cell>
        </row>
        <row r="7552">
          <cell r="A7552" t="str">
            <v>Medina</v>
          </cell>
        </row>
        <row r="7553">
          <cell r="A7553" t="str">
            <v>Medina</v>
          </cell>
        </row>
        <row r="7554">
          <cell r="A7554" t="str">
            <v>Medina</v>
          </cell>
        </row>
        <row r="7555">
          <cell r="A7555" t="str">
            <v>Medina</v>
          </cell>
        </row>
        <row r="7556">
          <cell r="A7556" t="str">
            <v>Medina</v>
          </cell>
        </row>
        <row r="7557">
          <cell r="A7557" t="str">
            <v>Medina</v>
          </cell>
        </row>
        <row r="7558">
          <cell r="A7558" t="str">
            <v>Medina</v>
          </cell>
        </row>
        <row r="7559">
          <cell r="A7559" t="str">
            <v>Medina</v>
          </cell>
        </row>
        <row r="7560">
          <cell r="A7560" t="str">
            <v>Medina</v>
          </cell>
        </row>
        <row r="7561">
          <cell r="A7561" t="str">
            <v>Medina</v>
          </cell>
        </row>
        <row r="7562">
          <cell r="A7562" t="str">
            <v>Medina</v>
          </cell>
        </row>
        <row r="7563">
          <cell r="A7563" t="str">
            <v>Medina</v>
          </cell>
        </row>
        <row r="7564">
          <cell r="A7564" t="str">
            <v>Medina</v>
          </cell>
        </row>
        <row r="7565">
          <cell r="A7565" t="str">
            <v>Medina</v>
          </cell>
        </row>
        <row r="7566">
          <cell r="A7566" t="str">
            <v>Mercês</v>
          </cell>
        </row>
        <row r="7567">
          <cell r="A7567" t="str">
            <v>Mercês</v>
          </cell>
        </row>
        <row r="7568">
          <cell r="A7568" t="str">
            <v>Mercês</v>
          </cell>
        </row>
        <row r="7569">
          <cell r="A7569" t="str">
            <v>Mercês</v>
          </cell>
        </row>
        <row r="7570">
          <cell r="A7570" t="str">
            <v>Mercês</v>
          </cell>
        </row>
        <row r="7571">
          <cell r="A7571" t="str">
            <v>Mercês</v>
          </cell>
        </row>
        <row r="7572">
          <cell r="A7572" t="str">
            <v>Mercês</v>
          </cell>
        </row>
        <row r="7573">
          <cell r="A7573" t="str">
            <v>Mercês</v>
          </cell>
        </row>
        <row r="7574">
          <cell r="A7574" t="str">
            <v>Mercês</v>
          </cell>
        </row>
        <row r="7575">
          <cell r="A7575" t="str">
            <v>Mercês</v>
          </cell>
        </row>
        <row r="7576">
          <cell r="A7576" t="str">
            <v>Mercês</v>
          </cell>
        </row>
        <row r="7577">
          <cell r="A7577" t="str">
            <v>Mercês</v>
          </cell>
        </row>
        <row r="7578">
          <cell r="A7578" t="str">
            <v>Mercês</v>
          </cell>
        </row>
        <row r="7579">
          <cell r="A7579" t="str">
            <v>Mercês</v>
          </cell>
        </row>
        <row r="7580">
          <cell r="A7580" t="str">
            <v>Mercês</v>
          </cell>
        </row>
        <row r="7581">
          <cell r="A7581" t="str">
            <v>Mercês</v>
          </cell>
        </row>
        <row r="7582">
          <cell r="A7582" t="str">
            <v>Mercês</v>
          </cell>
        </row>
        <row r="7583">
          <cell r="A7583" t="str">
            <v>Mercês</v>
          </cell>
        </row>
        <row r="7584">
          <cell r="A7584" t="str">
            <v>Mercês</v>
          </cell>
        </row>
        <row r="7585">
          <cell r="A7585" t="str">
            <v>Mercês</v>
          </cell>
        </row>
        <row r="7586">
          <cell r="A7586" t="str">
            <v>Mercês</v>
          </cell>
        </row>
        <row r="7587">
          <cell r="A7587" t="str">
            <v>Mercês</v>
          </cell>
        </row>
        <row r="7588">
          <cell r="A7588" t="str">
            <v>Mercês</v>
          </cell>
        </row>
        <row r="7589">
          <cell r="A7589" t="str">
            <v>Mercês</v>
          </cell>
        </row>
        <row r="7590">
          <cell r="A7590" t="str">
            <v>Minas Novas</v>
          </cell>
        </row>
        <row r="7591">
          <cell r="A7591" t="str">
            <v>Minas Novas</v>
          </cell>
        </row>
        <row r="7592">
          <cell r="A7592" t="str">
            <v>Minas Novas</v>
          </cell>
        </row>
        <row r="7593">
          <cell r="A7593" t="str">
            <v>Minas Novas</v>
          </cell>
        </row>
        <row r="7594">
          <cell r="A7594" t="str">
            <v>Minas Novas</v>
          </cell>
        </row>
        <row r="7595">
          <cell r="A7595" t="str">
            <v>Minas Novas</v>
          </cell>
        </row>
        <row r="7596">
          <cell r="A7596" t="str">
            <v>Minas Novas</v>
          </cell>
        </row>
        <row r="7597">
          <cell r="A7597" t="str">
            <v>Minas Novas</v>
          </cell>
        </row>
        <row r="7598">
          <cell r="A7598" t="str">
            <v>Minas Novas</v>
          </cell>
        </row>
        <row r="7599">
          <cell r="A7599" t="str">
            <v>Minas Novas</v>
          </cell>
        </row>
        <row r="7600">
          <cell r="A7600" t="str">
            <v>Minas Novas</v>
          </cell>
        </row>
        <row r="7601">
          <cell r="A7601" t="str">
            <v>Minas Novas</v>
          </cell>
        </row>
        <row r="7602">
          <cell r="A7602" t="str">
            <v>Minas Novas</v>
          </cell>
        </row>
        <row r="7603">
          <cell r="A7603" t="str">
            <v>Minas Novas</v>
          </cell>
        </row>
        <row r="7604">
          <cell r="A7604" t="str">
            <v>Minas Novas</v>
          </cell>
        </row>
        <row r="7605">
          <cell r="A7605" t="str">
            <v>Minas Novas</v>
          </cell>
        </row>
        <row r="7606">
          <cell r="A7606" t="str">
            <v>Minas Novas</v>
          </cell>
        </row>
        <row r="7607">
          <cell r="A7607" t="str">
            <v>Minas Novas</v>
          </cell>
        </row>
        <row r="7608">
          <cell r="A7608" t="str">
            <v>Minas Novas</v>
          </cell>
        </row>
        <row r="7609">
          <cell r="A7609" t="str">
            <v>Minas Novas</v>
          </cell>
        </row>
        <row r="7610">
          <cell r="A7610" t="str">
            <v>Minas Novas</v>
          </cell>
        </row>
        <row r="7611">
          <cell r="A7611" t="str">
            <v>Minas Novas</v>
          </cell>
        </row>
        <row r="7612">
          <cell r="A7612" t="str">
            <v>Minas Novas</v>
          </cell>
        </row>
        <row r="7613">
          <cell r="A7613" t="str">
            <v>Minas Novas</v>
          </cell>
        </row>
        <row r="7614">
          <cell r="A7614" t="str">
            <v>Minduri</v>
          </cell>
        </row>
        <row r="7615">
          <cell r="A7615" t="str">
            <v>Minduri</v>
          </cell>
        </row>
        <row r="7616">
          <cell r="A7616" t="str">
            <v>Minduri</v>
          </cell>
        </row>
        <row r="7617">
          <cell r="A7617" t="str">
            <v>Minduri</v>
          </cell>
        </row>
        <row r="7618">
          <cell r="A7618" t="str">
            <v>Minduri</v>
          </cell>
        </row>
        <row r="7619">
          <cell r="A7619" t="str">
            <v>Minduri</v>
          </cell>
        </row>
        <row r="7620">
          <cell r="A7620" t="str">
            <v>Minduri</v>
          </cell>
        </row>
        <row r="7621">
          <cell r="A7621" t="str">
            <v>Minduri</v>
          </cell>
        </row>
        <row r="7622">
          <cell r="A7622" t="str">
            <v>Minduri</v>
          </cell>
        </row>
        <row r="7623">
          <cell r="A7623" t="str">
            <v>Minduri</v>
          </cell>
        </row>
        <row r="7624">
          <cell r="A7624" t="str">
            <v>Minduri</v>
          </cell>
        </row>
        <row r="7625">
          <cell r="A7625" t="str">
            <v>Minduri</v>
          </cell>
        </row>
        <row r="7626">
          <cell r="A7626" t="str">
            <v>Minduri</v>
          </cell>
        </row>
        <row r="7627">
          <cell r="A7627" t="str">
            <v>Minduri</v>
          </cell>
        </row>
        <row r="7628">
          <cell r="A7628" t="str">
            <v>Minduri</v>
          </cell>
        </row>
        <row r="7629">
          <cell r="A7629" t="str">
            <v>Minduri</v>
          </cell>
        </row>
        <row r="7630">
          <cell r="A7630" t="str">
            <v>Minduri</v>
          </cell>
        </row>
        <row r="7631">
          <cell r="A7631" t="str">
            <v>Minduri</v>
          </cell>
        </row>
        <row r="7632">
          <cell r="A7632" t="str">
            <v>Minduri</v>
          </cell>
        </row>
        <row r="7633">
          <cell r="A7633" t="str">
            <v>Minduri</v>
          </cell>
        </row>
        <row r="7634">
          <cell r="A7634" t="str">
            <v>Minduri</v>
          </cell>
        </row>
        <row r="7635">
          <cell r="A7635" t="str">
            <v>Minduri</v>
          </cell>
        </row>
        <row r="7636">
          <cell r="A7636" t="str">
            <v>Minduri</v>
          </cell>
        </row>
        <row r="7637">
          <cell r="A7637" t="str">
            <v>Minduri</v>
          </cell>
        </row>
        <row r="7638">
          <cell r="A7638" t="str">
            <v>Mirabela</v>
          </cell>
        </row>
        <row r="7639">
          <cell r="A7639" t="str">
            <v>Mirabela</v>
          </cell>
        </row>
        <row r="7640">
          <cell r="A7640" t="str">
            <v>Mirabela</v>
          </cell>
        </row>
        <row r="7641">
          <cell r="A7641" t="str">
            <v>Mirabela</v>
          </cell>
        </row>
        <row r="7642">
          <cell r="A7642" t="str">
            <v>Mirabela</v>
          </cell>
        </row>
        <row r="7643">
          <cell r="A7643" t="str">
            <v>Mirabela</v>
          </cell>
        </row>
        <row r="7644">
          <cell r="A7644" t="str">
            <v>Mirabela</v>
          </cell>
        </row>
        <row r="7645">
          <cell r="A7645" t="str">
            <v>Mirabela</v>
          </cell>
        </row>
        <row r="7646">
          <cell r="A7646" t="str">
            <v>Mirabela</v>
          </cell>
        </row>
        <row r="7647">
          <cell r="A7647" t="str">
            <v>Mirabela</v>
          </cell>
        </row>
        <row r="7648">
          <cell r="A7648" t="str">
            <v>Mirabela</v>
          </cell>
        </row>
        <row r="7649">
          <cell r="A7649" t="str">
            <v>Mirabela</v>
          </cell>
        </row>
        <row r="7650">
          <cell r="A7650" t="str">
            <v>Mirabela</v>
          </cell>
        </row>
        <row r="7651">
          <cell r="A7651" t="str">
            <v>Mirabela</v>
          </cell>
        </row>
        <row r="7652">
          <cell r="A7652" t="str">
            <v>Mirabela</v>
          </cell>
        </row>
        <row r="7653">
          <cell r="A7653" t="str">
            <v>Mirabela</v>
          </cell>
        </row>
        <row r="7654">
          <cell r="A7654" t="str">
            <v>Mirabela</v>
          </cell>
        </row>
        <row r="7655">
          <cell r="A7655" t="str">
            <v>Mirabela</v>
          </cell>
        </row>
        <row r="7656">
          <cell r="A7656" t="str">
            <v>Mirabela</v>
          </cell>
        </row>
        <row r="7657">
          <cell r="A7657" t="str">
            <v>Mirabela</v>
          </cell>
        </row>
        <row r="7658">
          <cell r="A7658" t="str">
            <v>Mirabela</v>
          </cell>
        </row>
        <row r="7659">
          <cell r="A7659" t="str">
            <v>Mirabela</v>
          </cell>
        </row>
        <row r="7660">
          <cell r="A7660" t="str">
            <v>Mirabela</v>
          </cell>
        </row>
        <row r="7661">
          <cell r="A7661" t="str">
            <v>Mirabela</v>
          </cell>
        </row>
        <row r="7662">
          <cell r="A7662" t="str">
            <v>Miradouro</v>
          </cell>
        </row>
        <row r="7663">
          <cell r="A7663" t="str">
            <v>Miradouro</v>
          </cell>
        </row>
        <row r="7664">
          <cell r="A7664" t="str">
            <v>Miradouro</v>
          </cell>
        </row>
        <row r="7665">
          <cell r="A7665" t="str">
            <v>Miradouro</v>
          </cell>
        </row>
        <row r="7666">
          <cell r="A7666" t="str">
            <v>Miradouro</v>
          </cell>
        </row>
        <row r="7667">
          <cell r="A7667" t="str">
            <v>Miradouro</v>
          </cell>
        </row>
        <row r="7668">
          <cell r="A7668" t="str">
            <v>Miradouro</v>
          </cell>
        </row>
        <row r="7669">
          <cell r="A7669" t="str">
            <v>Miradouro</v>
          </cell>
        </row>
        <row r="7670">
          <cell r="A7670" t="str">
            <v>Miradouro</v>
          </cell>
        </row>
        <row r="7671">
          <cell r="A7671" t="str">
            <v>Miradouro</v>
          </cell>
        </row>
        <row r="7672">
          <cell r="A7672" t="str">
            <v>Miradouro</v>
          </cell>
        </row>
        <row r="7673">
          <cell r="A7673" t="str">
            <v>Miradouro</v>
          </cell>
        </row>
        <row r="7674">
          <cell r="A7674" t="str">
            <v>Miradouro</v>
          </cell>
        </row>
        <row r="7675">
          <cell r="A7675" t="str">
            <v>Miradouro</v>
          </cell>
        </row>
        <row r="7676">
          <cell r="A7676" t="str">
            <v>Miradouro</v>
          </cell>
        </row>
        <row r="7677">
          <cell r="A7677" t="str">
            <v>Miradouro</v>
          </cell>
        </row>
        <row r="7678">
          <cell r="A7678" t="str">
            <v>Miradouro</v>
          </cell>
        </row>
        <row r="7679">
          <cell r="A7679" t="str">
            <v>Miradouro</v>
          </cell>
        </row>
        <row r="7680">
          <cell r="A7680" t="str">
            <v>Miradouro</v>
          </cell>
        </row>
        <row r="7681">
          <cell r="A7681" t="str">
            <v>Miradouro</v>
          </cell>
        </row>
        <row r="7682">
          <cell r="A7682" t="str">
            <v>Miradouro</v>
          </cell>
        </row>
        <row r="7683">
          <cell r="A7683" t="str">
            <v>Miradouro</v>
          </cell>
        </row>
        <row r="7684">
          <cell r="A7684" t="str">
            <v>Miradouro</v>
          </cell>
        </row>
        <row r="7685">
          <cell r="A7685" t="str">
            <v>Miradouro</v>
          </cell>
        </row>
        <row r="7686">
          <cell r="A7686" t="str">
            <v>Miraí</v>
          </cell>
        </row>
        <row r="7687">
          <cell r="A7687" t="str">
            <v>Miraí</v>
          </cell>
        </row>
        <row r="7688">
          <cell r="A7688" t="str">
            <v>Miraí</v>
          </cell>
        </row>
        <row r="7689">
          <cell r="A7689" t="str">
            <v>Miraí</v>
          </cell>
        </row>
        <row r="7690">
          <cell r="A7690" t="str">
            <v>Miraí</v>
          </cell>
        </row>
        <row r="7691">
          <cell r="A7691" t="str">
            <v>Miraí</v>
          </cell>
        </row>
        <row r="7692">
          <cell r="A7692" t="str">
            <v>Miraí</v>
          </cell>
        </row>
        <row r="7693">
          <cell r="A7693" t="str">
            <v>Miraí</v>
          </cell>
        </row>
        <row r="7694">
          <cell r="A7694" t="str">
            <v>Miraí</v>
          </cell>
        </row>
        <row r="7695">
          <cell r="A7695" t="str">
            <v>Miraí</v>
          </cell>
        </row>
        <row r="7696">
          <cell r="A7696" t="str">
            <v>Miraí</v>
          </cell>
        </row>
        <row r="7697">
          <cell r="A7697" t="str">
            <v>Miraí</v>
          </cell>
        </row>
        <row r="7698">
          <cell r="A7698" t="str">
            <v>Miraí</v>
          </cell>
        </row>
        <row r="7699">
          <cell r="A7699" t="str">
            <v>Miraí</v>
          </cell>
        </row>
        <row r="7700">
          <cell r="A7700" t="str">
            <v>Miraí</v>
          </cell>
        </row>
        <row r="7701">
          <cell r="A7701" t="str">
            <v>Miraí</v>
          </cell>
        </row>
        <row r="7702">
          <cell r="A7702" t="str">
            <v>Miraí</v>
          </cell>
        </row>
        <row r="7703">
          <cell r="A7703" t="str">
            <v>Miraí</v>
          </cell>
        </row>
        <row r="7704">
          <cell r="A7704" t="str">
            <v>Miraí</v>
          </cell>
        </row>
        <row r="7705">
          <cell r="A7705" t="str">
            <v>Miraí</v>
          </cell>
        </row>
        <row r="7706">
          <cell r="A7706" t="str">
            <v>Miraí</v>
          </cell>
        </row>
        <row r="7707">
          <cell r="A7707" t="str">
            <v>Miraí</v>
          </cell>
        </row>
        <row r="7708">
          <cell r="A7708" t="str">
            <v>Miraí</v>
          </cell>
        </row>
        <row r="7709">
          <cell r="A7709" t="str">
            <v>Miraí</v>
          </cell>
        </row>
        <row r="7710">
          <cell r="A7710" t="str">
            <v>Miravânia</v>
          </cell>
        </row>
        <row r="7711">
          <cell r="A7711" t="str">
            <v>Miravânia</v>
          </cell>
        </row>
        <row r="7712">
          <cell r="A7712" t="str">
            <v>Miravânia</v>
          </cell>
        </row>
        <row r="7713">
          <cell r="A7713" t="str">
            <v>Miravânia</v>
          </cell>
        </row>
        <row r="7714">
          <cell r="A7714" t="str">
            <v>Miravânia</v>
          </cell>
        </row>
        <row r="7715">
          <cell r="A7715" t="str">
            <v>Miravânia</v>
          </cell>
        </row>
        <row r="7716">
          <cell r="A7716" t="str">
            <v>Miravânia</v>
          </cell>
        </row>
        <row r="7717">
          <cell r="A7717" t="str">
            <v>Miravânia</v>
          </cell>
        </row>
        <row r="7718">
          <cell r="A7718" t="str">
            <v>Miravânia</v>
          </cell>
        </row>
        <row r="7719">
          <cell r="A7719" t="str">
            <v>Miravânia</v>
          </cell>
        </row>
        <row r="7720">
          <cell r="A7720" t="str">
            <v>Miravânia</v>
          </cell>
        </row>
        <row r="7721">
          <cell r="A7721" t="str">
            <v>Miravânia</v>
          </cell>
        </row>
        <row r="7722">
          <cell r="A7722" t="str">
            <v>Miravânia</v>
          </cell>
        </row>
        <row r="7723">
          <cell r="A7723" t="str">
            <v>Miravânia</v>
          </cell>
        </row>
        <row r="7724">
          <cell r="A7724" t="str">
            <v>Miravânia</v>
          </cell>
        </row>
        <row r="7725">
          <cell r="A7725" t="str">
            <v>Miravânia</v>
          </cell>
        </row>
        <row r="7726">
          <cell r="A7726" t="str">
            <v>Miravânia</v>
          </cell>
        </row>
        <row r="7727">
          <cell r="A7727" t="str">
            <v>Miravânia</v>
          </cell>
        </row>
        <row r="7728">
          <cell r="A7728" t="str">
            <v>Miravânia</v>
          </cell>
        </row>
        <row r="7729">
          <cell r="A7729" t="str">
            <v>Miravânia</v>
          </cell>
        </row>
        <row r="7730">
          <cell r="A7730" t="str">
            <v>Miravânia</v>
          </cell>
        </row>
        <row r="7731">
          <cell r="A7731" t="str">
            <v>Miravânia</v>
          </cell>
        </row>
        <row r="7732">
          <cell r="A7732" t="str">
            <v>Miravânia</v>
          </cell>
        </row>
        <row r="7733">
          <cell r="A7733" t="str">
            <v>Miravânia</v>
          </cell>
        </row>
        <row r="7734">
          <cell r="A7734" t="str">
            <v>Moeda</v>
          </cell>
        </row>
        <row r="7735">
          <cell r="A7735" t="str">
            <v>Moeda</v>
          </cell>
        </row>
        <row r="7736">
          <cell r="A7736" t="str">
            <v>Moeda</v>
          </cell>
        </row>
        <row r="7737">
          <cell r="A7737" t="str">
            <v>Moeda</v>
          </cell>
        </row>
        <row r="7738">
          <cell r="A7738" t="str">
            <v>Moeda</v>
          </cell>
        </row>
        <row r="7739">
          <cell r="A7739" t="str">
            <v>Moeda</v>
          </cell>
        </row>
        <row r="7740">
          <cell r="A7740" t="str">
            <v>Moeda</v>
          </cell>
        </row>
        <row r="7741">
          <cell r="A7741" t="str">
            <v>Moeda</v>
          </cell>
        </row>
        <row r="7742">
          <cell r="A7742" t="str">
            <v>Moeda</v>
          </cell>
        </row>
        <row r="7743">
          <cell r="A7743" t="str">
            <v>Moeda</v>
          </cell>
        </row>
        <row r="7744">
          <cell r="A7744" t="str">
            <v>Moeda</v>
          </cell>
        </row>
        <row r="7745">
          <cell r="A7745" t="str">
            <v>Moeda</v>
          </cell>
        </row>
        <row r="7746">
          <cell r="A7746" t="str">
            <v>Moeda</v>
          </cell>
        </row>
        <row r="7747">
          <cell r="A7747" t="str">
            <v>Moeda</v>
          </cell>
        </row>
        <row r="7748">
          <cell r="A7748" t="str">
            <v>Moeda</v>
          </cell>
        </row>
        <row r="7749">
          <cell r="A7749" t="str">
            <v>Moeda</v>
          </cell>
        </row>
        <row r="7750">
          <cell r="A7750" t="str">
            <v>Moeda</v>
          </cell>
        </row>
        <row r="7751">
          <cell r="A7751" t="str">
            <v>Moeda</v>
          </cell>
        </row>
        <row r="7752">
          <cell r="A7752" t="str">
            <v>Moeda</v>
          </cell>
        </row>
        <row r="7753">
          <cell r="A7753" t="str">
            <v>Moeda</v>
          </cell>
        </row>
        <row r="7754">
          <cell r="A7754" t="str">
            <v>Moeda</v>
          </cell>
        </row>
        <row r="7755">
          <cell r="A7755" t="str">
            <v>Moeda</v>
          </cell>
        </row>
        <row r="7756">
          <cell r="A7756" t="str">
            <v>Moeda</v>
          </cell>
        </row>
        <row r="7757">
          <cell r="A7757" t="str">
            <v>Moeda</v>
          </cell>
        </row>
        <row r="7758">
          <cell r="A7758" t="str">
            <v>Monjolos</v>
          </cell>
        </row>
        <row r="7759">
          <cell r="A7759" t="str">
            <v>Monjolos</v>
          </cell>
        </row>
        <row r="7760">
          <cell r="A7760" t="str">
            <v>Monjolos</v>
          </cell>
        </row>
        <row r="7761">
          <cell r="A7761" t="str">
            <v>Monjolos</v>
          </cell>
        </row>
        <row r="7762">
          <cell r="A7762" t="str">
            <v>Monjolos</v>
          </cell>
        </row>
        <row r="7763">
          <cell r="A7763" t="str">
            <v>Monjolos</v>
          </cell>
        </row>
        <row r="7764">
          <cell r="A7764" t="str">
            <v>Monjolos</v>
          </cell>
        </row>
        <row r="7765">
          <cell r="A7765" t="str">
            <v>Monjolos</v>
          </cell>
        </row>
        <row r="7766">
          <cell r="A7766" t="str">
            <v>Monjolos</v>
          </cell>
        </row>
        <row r="7767">
          <cell r="A7767" t="str">
            <v>Monjolos</v>
          </cell>
        </row>
        <row r="7768">
          <cell r="A7768" t="str">
            <v>Monjolos</v>
          </cell>
        </row>
        <row r="7769">
          <cell r="A7769" t="str">
            <v>Monjolos</v>
          </cell>
        </row>
        <row r="7770">
          <cell r="A7770" t="str">
            <v>Monjolos</v>
          </cell>
        </row>
        <row r="7771">
          <cell r="A7771" t="str">
            <v>Monjolos</v>
          </cell>
        </row>
        <row r="7772">
          <cell r="A7772" t="str">
            <v>Monjolos</v>
          </cell>
        </row>
        <row r="7773">
          <cell r="A7773" t="str">
            <v>Monjolos</v>
          </cell>
        </row>
        <row r="7774">
          <cell r="A7774" t="str">
            <v>Monjolos</v>
          </cell>
        </row>
        <row r="7775">
          <cell r="A7775" t="str">
            <v>Monjolos</v>
          </cell>
        </row>
        <row r="7776">
          <cell r="A7776" t="str">
            <v>Monjolos</v>
          </cell>
        </row>
        <row r="7777">
          <cell r="A7777" t="str">
            <v>Monjolos</v>
          </cell>
        </row>
        <row r="7778">
          <cell r="A7778" t="str">
            <v>Monjolos</v>
          </cell>
        </row>
        <row r="7779">
          <cell r="A7779" t="str">
            <v>Monjolos</v>
          </cell>
        </row>
        <row r="7780">
          <cell r="A7780" t="str">
            <v>Monjolos</v>
          </cell>
        </row>
        <row r="7781">
          <cell r="A7781" t="str">
            <v>Monjolos</v>
          </cell>
        </row>
        <row r="7782">
          <cell r="A7782" t="str">
            <v>Monsenhor Paulo</v>
          </cell>
        </row>
        <row r="7783">
          <cell r="A7783" t="str">
            <v>Monsenhor Paulo</v>
          </cell>
        </row>
        <row r="7784">
          <cell r="A7784" t="str">
            <v>Monsenhor Paulo</v>
          </cell>
        </row>
        <row r="7785">
          <cell r="A7785" t="str">
            <v>Monsenhor Paulo</v>
          </cell>
        </row>
        <row r="7786">
          <cell r="A7786" t="str">
            <v>Monsenhor Paulo</v>
          </cell>
        </row>
        <row r="7787">
          <cell r="A7787" t="str">
            <v>Monsenhor Paulo</v>
          </cell>
        </row>
        <row r="7788">
          <cell r="A7788" t="str">
            <v>Monsenhor Paulo</v>
          </cell>
        </row>
        <row r="7789">
          <cell r="A7789" t="str">
            <v>Monsenhor Paulo</v>
          </cell>
        </row>
        <row r="7790">
          <cell r="A7790" t="str">
            <v>Monsenhor Paulo</v>
          </cell>
        </row>
        <row r="7791">
          <cell r="A7791" t="str">
            <v>Monsenhor Paulo</v>
          </cell>
        </row>
        <row r="7792">
          <cell r="A7792" t="str">
            <v>Monsenhor Paulo</v>
          </cell>
        </row>
        <row r="7793">
          <cell r="A7793" t="str">
            <v>Monsenhor Paulo</v>
          </cell>
        </row>
        <row r="7794">
          <cell r="A7794" t="str">
            <v>Monsenhor Paulo</v>
          </cell>
        </row>
        <row r="7795">
          <cell r="A7795" t="str">
            <v>Monsenhor Paulo</v>
          </cell>
        </row>
        <row r="7796">
          <cell r="A7796" t="str">
            <v>Monsenhor Paulo</v>
          </cell>
        </row>
        <row r="7797">
          <cell r="A7797" t="str">
            <v>Monsenhor Paulo</v>
          </cell>
        </row>
        <row r="7798">
          <cell r="A7798" t="str">
            <v>Monsenhor Paulo</v>
          </cell>
        </row>
        <row r="7799">
          <cell r="A7799" t="str">
            <v>Monsenhor Paulo</v>
          </cell>
        </row>
        <row r="7800">
          <cell r="A7800" t="str">
            <v>Monsenhor Paulo</v>
          </cell>
        </row>
        <row r="7801">
          <cell r="A7801" t="str">
            <v>Monsenhor Paulo</v>
          </cell>
        </row>
        <row r="7802">
          <cell r="A7802" t="str">
            <v>Monsenhor Paulo</v>
          </cell>
        </row>
        <row r="7803">
          <cell r="A7803" t="str">
            <v>Monsenhor Paulo</v>
          </cell>
        </row>
        <row r="7804">
          <cell r="A7804" t="str">
            <v>Monsenhor Paulo</v>
          </cell>
        </row>
        <row r="7805">
          <cell r="A7805" t="str">
            <v>Monsenhor Paulo</v>
          </cell>
        </row>
        <row r="7806">
          <cell r="A7806" t="str">
            <v>Montalvânia</v>
          </cell>
        </row>
        <row r="7807">
          <cell r="A7807" t="str">
            <v>Montalvânia</v>
          </cell>
        </row>
        <row r="7808">
          <cell r="A7808" t="str">
            <v>Montalvânia</v>
          </cell>
        </row>
        <row r="7809">
          <cell r="A7809" t="str">
            <v>Montalvânia</v>
          </cell>
        </row>
        <row r="7810">
          <cell r="A7810" t="str">
            <v>Montalvânia</v>
          </cell>
        </row>
        <row r="7811">
          <cell r="A7811" t="str">
            <v>Montalvânia</v>
          </cell>
        </row>
        <row r="7812">
          <cell r="A7812" t="str">
            <v>Montalvânia</v>
          </cell>
        </row>
        <row r="7813">
          <cell r="A7813" t="str">
            <v>Montalvânia</v>
          </cell>
        </row>
        <row r="7814">
          <cell r="A7814" t="str">
            <v>Montalvânia</v>
          </cell>
        </row>
        <row r="7815">
          <cell r="A7815" t="str">
            <v>Montalvânia</v>
          </cell>
        </row>
        <row r="7816">
          <cell r="A7816" t="str">
            <v>Montalvânia</v>
          </cell>
        </row>
        <row r="7817">
          <cell r="A7817" t="str">
            <v>Montalvânia</v>
          </cell>
        </row>
        <row r="7818">
          <cell r="A7818" t="str">
            <v>Montalvânia</v>
          </cell>
        </row>
        <row r="7819">
          <cell r="A7819" t="str">
            <v>Montalvânia</v>
          </cell>
        </row>
        <row r="7820">
          <cell r="A7820" t="str">
            <v>Montalvânia</v>
          </cell>
        </row>
        <row r="7821">
          <cell r="A7821" t="str">
            <v>Montalvânia</v>
          </cell>
        </row>
        <row r="7822">
          <cell r="A7822" t="str">
            <v>Montalvânia</v>
          </cell>
        </row>
        <row r="7823">
          <cell r="A7823" t="str">
            <v>Montalvânia</v>
          </cell>
        </row>
        <row r="7824">
          <cell r="A7824" t="str">
            <v>Montalvânia</v>
          </cell>
        </row>
        <row r="7825">
          <cell r="A7825" t="str">
            <v>Montalvânia</v>
          </cell>
        </row>
        <row r="7826">
          <cell r="A7826" t="str">
            <v>Montalvânia</v>
          </cell>
        </row>
        <row r="7827">
          <cell r="A7827" t="str">
            <v>Montalvânia</v>
          </cell>
        </row>
        <row r="7828">
          <cell r="A7828" t="str">
            <v>Montalvânia</v>
          </cell>
        </row>
        <row r="7829">
          <cell r="A7829" t="str">
            <v>Montalvânia</v>
          </cell>
        </row>
        <row r="7830">
          <cell r="A7830" t="str">
            <v>Monte Azul</v>
          </cell>
        </row>
        <row r="7831">
          <cell r="A7831" t="str">
            <v>Monte Azul</v>
          </cell>
        </row>
        <row r="7832">
          <cell r="A7832" t="str">
            <v>Monte Azul</v>
          </cell>
        </row>
        <row r="7833">
          <cell r="A7833" t="str">
            <v>Monte Azul</v>
          </cell>
        </row>
        <row r="7834">
          <cell r="A7834" t="str">
            <v>Monte Azul</v>
          </cell>
        </row>
        <row r="7835">
          <cell r="A7835" t="str">
            <v>Monte Azul</v>
          </cell>
        </row>
        <row r="7836">
          <cell r="A7836" t="str">
            <v>Monte Azul</v>
          </cell>
        </row>
        <row r="7837">
          <cell r="A7837" t="str">
            <v>Monte Azul</v>
          </cell>
        </row>
        <row r="7838">
          <cell r="A7838" t="str">
            <v>Monte Azul</v>
          </cell>
        </row>
        <row r="7839">
          <cell r="A7839" t="str">
            <v>Monte Azul</v>
          </cell>
        </row>
        <row r="7840">
          <cell r="A7840" t="str">
            <v>Monte Azul</v>
          </cell>
        </row>
        <row r="7841">
          <cell r="A7841" t="str">
            <v>Monte Azul</v>
          </cell>
        </row>
        <row r="7842">
          <cell r="A7842" t="str">
            <v>Monte Azul</v>
          </cell>
        </row>
        <row r="7843">
          <cell r="A7843" t="str">
            <v>Monte Azul</v>
          </cell>
        </row>
        <row r="7844">
          <cell r="A7844" t="str">
            <v>Monte Azul</v>
          </cell>
        </row>
        <row r="7845">
          <cell r="A7845" t="str">
            <v>Monte Azul</v>
          </cell>
        </row>
        <row r="7846">
          <cell r="A7846" t="str">
            <v>Monte Azul</v>
          </cell>
        </row>
        <row r="7847">
          <cell r="A7847" t="str">
            <v>Monte Azul</v>
          </cell>
        </row>
        <row r="7848">
          <cell r="A7848" t="str">
            <v>Monte Azul</v>
          </cell>
        </row>
        <row r="7849">
          <cell r="A7849" t="str">
            <v>Monte Azul</v>
          </cell>
        </row>
        <row r="7850">
          <cell r="A7850" t="str">
            <v>Monte Azul</v>
          </cell>
        </row>
        <row r="7851">
          <cell r="A7851" t="str">
            <v>Monte Azul</v>
          </cell>
        </row>
        <row r="7852">
          <cell r="A7852" t="str">
            <v>Monte Azul</v>
          </cell>
        </row>
        <row r="7853">
          <cell r="A7853" t="str">
            <v>Monte Azul</v>
          </cell>
        </row>
        <row r="7854">
          <cell r="A7854" t="str">
            <v>Monte Belo</v>
          </cell>
        </row>
        <row r="7855">
          <cell r="A7855" t="str">
            <v>Monte Belo</v>
          </cell>
        </row>
        <row r="7856">
          <cell r="A7856" t="str">
            <v>Monte Belo</v>
          </cell>
        </row>
        <row r="7857">
          <cell r="A7857" t="str">
            <v>Monte Belo</v>
          </cell>
        </row>
        <row r="7858">
          <cell r="A7858" t="str">
            <v>Monte Belo</v>
          </cell>
        </row>
        <row r="7859">
          <cell r="A7859" t="str">
            <v>Monte Belo</v>
          </cell>
        </row>
        <row r="7860">
          <cell r="A7860" t="str">
            <v>Monte Belo</v>
          </cell>
        </row>
        <row r="7861">
          <cell r="A7861" t="str">
            <v>Monte Belo</v>
          </cell>
        </row>
        <row r="7862">
          <cell r="A7862" t="str">
            <v>Monte Belo</v>
          </cell>
        </row>
        <row r="7863">
          <cell r="A7863" t="str">
            <v>Monte Belo</v>
          </cell>
        </row>
        <row r="7864">
          <cell r="A7864" t="str">
            <v>Monte Belo</v>
          </cell>
        </row>
        <row r="7865">
          <cell r="A7865" t="str">
            <v>Monte Belo</v>
          </cell>
        </row>
        <row r="7866">
          <cell r="A7866" t="str">
            <v>Monte Belo</v>
          </cell>
        </row>
        <row r="7867">
          <cell r="A7867" t="str">
            <v>Monte Belo</v>
          </cell>
        </row>
        <row r="7868">
          <cell r="A7868" t="str">
            <v>Monte Belo</v>
          </cell>
        </row>
        <row r="7869">
          <cell r="A7869" t="str">
            <v>Monte Belo</v>
          </cell>
        </row>
        <row r="7870">
          <cell r="A7870" t="str">
            <v>Monte Belo</v>
          </cell>
        </row>
        <row r="7871">
          <cell r="A7871" t="str">
            <v>Monte Belo</v>
          </cell>
        </row>
        <row r="7872">
          <cell r="A7872" t="str">
            <v>Monte Belo</v>
          </cell>
        </row>
        <row r="7873">
          <cell r="A7873" t="str">
            <v>Monte Belo</v>
          </cell>
        </row>
        <row r="7874">
          <cell r="A7874" t="str">
            <v>Monte Belo</v>
          </cell>
        </row>
        <row r="7875">
          <cell r="A7875" t="str">
            <v>Monte Belo</v>
          </cell>
        </row>
        <row r="7876">
          <cell r="A7876" t="str">
            <v>Monte Belo</v>
          </cell>
        </row>
        <row r="7877">
          <cell r="A7877" t="str">
            <v>Monte Belo</v>
          </cell>
        </row>
        <row r="7878">
          <cell r="A7878" t="str">
            <v>Monte Santo de Minas</v>
          </cell>
        </row>
        <row r="7879">
          <cell r="A7879" t="str">
            <v>Monte Santo de Minas</v>
          </cell>
        </row>
        <row r="7880">
          <cell r="A7880" t="str">
            <v>Monte Santo de Minas</v>
          </cell>
        </row>
        <row r="7881">
          <cell r="A7881" t="str">
            <v>Monte Santo de Minas</v>
          </cell>
        </row>
        <row r="7882">
          <cell r="A7882" t="str">
            <v>Monte Santo de Minas</v>
          </cell>
        </row>
        <row r="7883">
          <cell r="A7883" t="str">
            <v>Monte Santo de Minas</v>
          </cell>
        </row>
        <row r="7884">
          <cell r="A7884" t="str">
            <v>Monte Santo de Minas</v>
          </cell>
        </row>
        <row r="7885">
          <cell r="A7885" t="str">
            <v>Monte Santo de Minas</v>
          </cell>
        </row>
        <row r="7886">
          <cell r="A7886" t="str">
            <v>Monte Santo de Minas</v>
          </cell>
        </row>
        <row r="7887">
          <cell r="A7887" t="str">
            <v>Monte Santo de Minas</v>
          </cell>
        </row>
        <row r="7888">
          <cell r="A7888" t="str">
            <v>Monte Santo de Minas</v>
          </cell>
        </row>
        <row r="7889">
          <cell r="A7889" t="str">
            <v>Monte Santo de Minas</v>
          </cell>
        </row>
        <row r="7890">
          <cell r="A7890" t="str">
            <v>Monte Santo de Minas</v>
          </cell>
        </row>
        <row r="7891">
          <cell r="A7891" t="str">
            <v>Monte Santo de Minas</v>
          </cell>
        </row>
        <row r="7892">
          <cell r="A7892" t="str">
            <v>Monte Santo de Minas</v>
          </cell>
        </row>
        <row r="7893">
          <cell r="A7893" t="str">
            <v>Monte Santo de Minas</v>
          </cell>
        </row>
        <row r="7894">
          <cell r="A7894" t="str">
            <v>Monte Santo de Minas</v>
          </cell>
        </row>
        <row r="7895">
          <cell r="A7895" t="str">
            <v>Monte Santo de Minas</v>
          </cell>
        </row>
        <row r="7896">
          <cell r="A7896" t="str">
            <v>Monte Santo de Minas</v>
          </cell>
        </row>
        <row r="7897">
          <cell r="A7897" t="str">
            <v>Monte Santo de Minas</v>
          </cell>
        </row>
        <row r="7898">
          <cell r="A7898" t="str">
            <v>Monte Santo de Minas</v>
          </cell>
        </row>
        <row r="7899">
          <cell r="A7899" t="str">
            <v>Monte Santo de Minas</v>
          </cell>
        </row>
        <row r="7900">
          <cell r="A7900" t="str">
            <v>Monte Santo de Minas</v>
          </cell>
        </row>
        <row r="7901">
          <cell r="A7901" t="str">
            <v>Monte Santo de Minas</v>
          </cell>
        </row>
        <row r="7902">
          <cell r="A7902" t="str">
            <v>Monte Sião</v>
          </cell>
        </row>
        <row r="7903">
          <cell r="A7903" t="str">
            <v>Monte Sião</v>
          </cell>
        </row>
        <row r="7904">
          <cell r="A7904" t="str">
            <v>Monte Sião</v>
          </cell>
        </row>
        <row r="7905">
          <cell r="A7905" t="str">
            <v>Monte Sião</v>
          </cell>
        </row>
        <row r="7906">
          <cell r="A7906" t="str">
            <v>Monte Sião</v>
          </cell>
        </row>
        <row r="7907">
          <cell r="A7907" t="str">
            <v>Monte Sião</v>
          </cell>
        </row>
        <row r="7908">
          <cell r="A7908" t="str">
            <v>Monte Sião</v>
          </cell>
        </row>
        <row r="7909">
          <cell r="A7909" t="str">
            <v>Monte Sião</v>
          </cell>
        </row>
        <row r="7910">
          <cell r="A7910" t="str">
            <v>Monte Sião</v>
          </cell>
        </row>
        <row r="7911">
          <cell r="A7911" t="str">
            <v>Monte Sião</v>
          </cell>
        </row>
        <row r="7912">
          <cell r="A7912" t="str">
            <v>Monte Sião</v>
          </cell>
        </row>
        <row r="7913">
          <cell r="A7913" t="str">
            <v>Monte Sião</v>
          </cell>
        </row>
        <row r="7914">
          <cell r="A7914" t="str">
            <v>Monte Sião</v>
          </cell>
        </row>
        <row r="7915">
          <cell r="A7915" t="str">
            <v>Monte Sião</v>
          </cell>
        </row>
        <row r="7916">
          <cell r="A7916" t="str">
            <v>Monte Sião</v>
          </cell>
        </row>
        <row r="7917">
          <cell r="A7917" t="str">
            <v>Monte Sião</v>
          </cell>
        </row>
        <row r="7918">
          <cell r="A7918" t="str">
            <v>Monte Sião</v>
          </cell>
        </row>
        <row r="7919">
          <cell r="A7919" t="str">
            <v>Monte Sião</v>
          </cell>
        </row>
        <row r="7920">
          <cell r="A7920" t="str">
            <v>Monte Sião</v>
          </cell>
        </row>
        <row r="7921">
          <cell r="A7921" t="str">
            <v>Monte Sião</v>
          </cell>
        </row>
        <row r="7922">
          <cell r="A7922" t="str">
            <v>Monte Sião</v>
          </cell>
        </row>
        <row r="7923">
          <cell r="A7923" t="str">
            <v>Monte Sião</v>
          </cell>
        </row>
        <row r="7924">
          <cell r="A7924" t="str">
            <v>Monte Sião</v>
          </cell>
        </row>
        <row r="7925">
          <cell r="A7925" t="str">
            <v>Monte Sião</v>
          </cell>
        </row>
        <row r="7926">
          <cell r="A7926" t="str">
            <v>Montes Claros</v>
          </cell>
        </row>
        <row r="7927">
          <cell r="A7927" t="str">
            <v>Montes Claros</v>
          </cell>
        </row>
        <row r="7928">
          <cell r="A7928" t="str">
            <v>Montes Claros</v>
          </cell>
        </row>
        <row r="7929">
          <cell r="A7929" t="str">
            <v>Montes Claros</v>
          </cell>
        </row>
        <row r="7930">
          <cell r="A7930" t="str">
            <v>Montes Claros</v>
          </cell>
        </row>
        <row r="7931">
          <cell r="A7931" t="str">
            <v>Montes Claros</v>
          </cell>
        </row>
        <row r="7932">
          <cell r="A7932" t="str">
            <v>Montes Claros</v>
          </cell>
        </row>
        <row r="7933">
          <cell r="A7933" t="str">
            <v>Montes Claros</v>
          </cell>
        </row>
        <row r="7934">
          <cell r="A7934" t="str">
            <v>Montes Claros</v>
          </cell>
        </row>
        <row r="7935">
          <cell r="A7935" t="str">
            <v>Montes Claros</v>
          </cell>
        </row>
        <row r="7936">
          <cell r="A7936" t="str">
            <v>Montes Claros</v>
          </cell>
        </row>
        <row r="7937">
          <cell r="A7937" t="str">
            <v>Montes Claros</v>
          </cell>
        </row>
        <row r="7938">
          <cell r="A7938" t="str">
            <v>Montes Claros</v>
          </cell>
        </row>
        <row r="7939">
          <cell r="A7939" t="str">
            <v>Montes Claros</v>
          </cell>
        </row>
        <row r="7940">
          <cell r="A7940" t="str">
            <v>Montes Claros</v>
          </cell>
        </row>
        <row r="7941">
          <cell r="A7941" t="str">
            <v>Montes Claros</v>
          </cell>
        </row>
        <row r="7942">
          <cell r="A7942" t="str">
            <v>Montes Claros</v>
          </cell>
        </row>
        <row r="7943">
          <cell r="A7943" t="str">
            <v>Montes Claros</v>
          </cell>
        </row>
        <row r="7944">
          <cell r="A7944" t="str">
            <v>Montes Claros</v>
          </cell>
        </row>
        <row r="7945">
          <cell r="A7945" t="str">
            <v>Montes Claros</v>
          </cell>
        </row>
        <row r="7946">
          <cell r="A7946" t="str">
            <v>Montes Claros</v>
          </cell>
        </row>
        <row r="7947">
          <cell r="A7947" t="str">
            <v>Montes Claros</v>
          </cell>
        </row>
        <row r="7948">
          <cell r="A7948" t="str">
            <v>Montes Claros</v>
          </cell>
        </row>
        <row r="7949">
          <cell r="A7949" t="str">
            <v>Montes Claros</v>
          </cell>
        </row>
        <row r="7950">
          <cell r="A7950" t="str">
            <v>Montezuma</v>
          </cell>
        </row>
        <row r="7951">
          <cell r="A7951" t="str">
            <v>Montezuma</v>
          </cell>
        </row>
        <row r="7952">
          <cell r="A7952" t="str">
            <v>Montezuma</v>
          </cell>
        </row>
        <row r="7953">
          <cell r="A7953" t="str">
            <v>Montezuma</v>
          </cell>
        </row>
        <row r="7954">
          <cell r="A7954" t="str">
            <v>Montezuma</v>
          </cell>
        </row>
        <row r="7955">
          <cell r="A7955" t="str">
            <v>Montezuma</v>
          </cell>
        </row>
        <row r="7956">
          <cell r="A7956" t="str">
            <v>Montezuma</v>
          </cell>
        </row>
        <row r="7957">
          <cell r="A7957" t="str">
            <v>Montezuma</v>
          </cell>
        </row>
        <row r="7958">
          <cell r="A7958" t="str">
            <v>Montezuma</v>
          </cell>
        </row>
        <row r="7959">
          <cell r="A7959" t="str">
            <v>Montezuma</v>
          </cell>
        </row>
        <row r="7960">
          <cell r="A7960" t="str">
            <v>Montezuma</v>
          </cell>
        </row>
        <row r="7961">
          <cell r="A7961" t="str">
            <v>Montezuma</v>
          </cell>
        </row>
        <row r="7962">
          <cell r="A7962" t="str">
            <v>Montezuma</v>
          </cell>
        </row>
        <row r="7963">
          <cell r="A7963" t="str">
            <v>Montezuma</v>
          </cell>
        </row>
        <row r="7964">
          <cell r="A7964" t="str">
            <v>Montezuma</v>
          </cell>
        </row>
        <row r="7965">
          <cell r="A7965" t="str">
            <v>Montezuma</v>
          </cell>
        </row>
        <row r="7966">
          <cell r="A7966" t="str">
            <v>Montezuma</v>
          </cell>
        </row>
        <row r="7967">
          <cell r="A7967" t="str">
            <v>Montezuma</v>
          </cell>
        </row>
        <row r="7968">
          <cell r="A7968" t="str">
            <v>Montezuma</v>
          </cell>
        </row>
        <row r="7969">
          <cell r="A7969" t="str">
            <v>Montezuma</v>
          </cell>
        </row>
        <row r="7970">
          <cell r="A7970" t="str">
            <v>Montezuma</v>
          </cell>
        </row>
        <row r="7971">
          <cell r="A7971" t="str">
            <v>Montezuma</v>
          </cell>
        </row>
        <row r="7972">
          <cell r="A7972" t="str">
            <v>Montezuma</v>
          </cell>
        </row>
        <row r="7973">
          <cell r="A7973" t="str">
            <v>Montezuma</v>
          </cell>
        </row>
        <row r="7974">
          <cell r="A7974" t="str">
            <v>Morada Nova de Minas</v>
          </cell>
        </row>
        <row r="7975">
          <cell r="A7975" t="str">
            <v>Morada Nova de Minas</v>
          </cell>
        </row>
        <row r="7976">
          <cell r="A7976" t="str">
            <v>Morada Nova de Minas</v>
          </cell>
        </row>
        <row r="7977">
          <cell r="A7977" t="str">
            <v>Morada Nova de Minas</v>
          </cell>
        </row>
        <row r="7978">
          <cell r="A7978" t="str">
            <v>Morada Nova de Minas</v>
          </cell>
        </row>
        <row r="7979">
          <cell r="A7979" t="str">
            <v>Morada Nova de Minas</v>
          </cell>
        </row>
        <row r="7980">
          <cell r="A7980" t="str">
            <v>Morada Nova de Minas</v>
          </cell>
        </row>
        <row r="7981">
          <cell r="A7981" t="str">
            <v>Morada Nova de Minas</v>
          </cell>
        </row>
        <row r="7982">
          <cell r="A7982" t="str">
            <v>Morada Nova de Minas</v>
          </cell>
        </row>
        <row r="7983">
          <cell r="A7983" t="str">
            <v>Morada Nova de Minas</v>
          </cell>
        </row>
        <row r="7984">
          <cell r="A7984" t="str">
            <v>Morada Nova de Minas</v>
          </cell>
        </row>
        <row r="7985">
          <cell r="A7985" t="str">
            <v>Morada Nova de Minas</v>
          </cell>
        </row>
        <row r="7986">
          <cell r="A7986" t="str">
            <v>Morada Nova de Minas</v>
          </cell>
        </row>
        <row r="7987">
          <cell r="A7987" t="str">
            <v>Morada Nova de Minas</v>
          </cell>
        </row>
        <row r="7988">
          <cell r="A7988" t="str">
            <v>Morada Nova de Minas</v>
          </cell>
        </row>
        <row r="7989">
          <cell r="A7989" t="str">
            <v>Morada Nova de Minas</v>
          </cell>
        </row>
        <row r="7990">
          <cell r="A7990" t="str">
            <v>Morada Nova de Minas</v>
          </cell>
        </row>
        <row r="7991">
          <cell r="A7991" t="str">
            <v>Morada Nova de Minas</v>
          </cell>
        </row>
        <row r="7992">
          <cell r="A7992" t="str">
            <v>Morada Nova de Minas</v>
          </cell>
        </row>
        <row r="7993">
          <cell r="A7993" t="str">
            <v>Morada Nova de Minas</v>
          </cell>
        </row>
        <row r="7994">
          <cell r="A7994" t="str">
            <v>Morada Nova de Minas</v>
          </cell>
        </row>
        <row r="7995">
          <cell r="A7995" t="str">
            <v>Morada Nova de Minas</v>
          </cell>
        </row>
        <row r="7996">
          <cell r="A7996" t="str">
            <v>Morada Nova de Minas</v>
          </cell>
        </row>
        <row r="7997">
          <cell r="A7997" t="str">
            <v>Morada Nova de Minas</v>
          </cell>
        </row>
        <row r="7998">
          <cell r="A7998" t="str">
            <v>Morro da Garça</v>
          </cell>
        </row>
        <row r="7999">
          <cell r="A7999" t="str">
            <v>Morro da Garça</v>
          </cell>
        </row>
        <row r="8000">
          <cell r="A8000" t="str">
            <v>Morro da Garça</v>
          </cell>
        </row>
        <row r="8001">
          <cell r="A8001" t="str">
            <v>Morro da Garça</v>
          </cell>
        </row>
        <row r="8002">
          <cell r="A8002" t="str">
            <v>Morro da Garça</v>
          </cell>
        </row>
        <row r="8003">
          <cell r="A8003" t="str">
            <v>Morro da Garça</v>
          </cell>
        </row>
        <row r="8004">
          <cell r="A8004" t="str">
            <v>Morro da Garça</v>
          </cell>
        </row>
        <row r="8005">
          <cell r="A8005" t="str">
            <v>Morro da Garça</v>
          </cell>
        </row>
        <row r="8006">
          <cell r="A8006" t="str">
            <v>Morro da Garça</v>
          </cell>
        </row>
        <row r="8007">
          <cell r="A8007" t="str">
            <v>Morro da Garça</v>
          </cell>
        </row>
        <row r="8008">
          <cell r="A8008" t="str">
            <v>Morro da Garça</v>
          </cell>
        </row>
        <row r="8009">
          <cell r="A8009" t="str">
            <v>Morro da Garça</v>
          </cell>
        </row>
        <row r="8010">
          <cell r="A8010" t="str">
            <v>Morro da Garça</v>
          </cell>
        </row>
        <row r="8011">
          <cell r="A8011" t="str">
            <v>Morro da Garça</v>
          </cell>
        </row>
        <row r="8012">
          <cell r="A8012" t="str">
            <v>Morro da Garça</v>
          </cell>
        </row>
        <row r="8013">
          <cell r="A8013" t="str">
            <v>Morro da Garça</v>
          </cell>
        </row>
        <row r="8014">
          <cell r="A8014" t="str">
            <v>Morro da Garça</v>
          </cell>
        </row>
        <row r="8015">
          <cell r="A8015" t="str">
            <v>Morro da Garça</v>
          </cell>
        </row>
        <row r="8016">
          <cell r="A8016" t="str">
            <v>Morro da Garça</v>
          </cell>
        </row>
        <row r="8017">
          <cell r="A8017" t="str">
            <v>Morro da Garça</v>
          </cell>
        </row>
        <row r="8018">
          <cell r="A8018" t="str">
            <v>Morro da Garça</v>
          </cell>
        </row>
        <row r="8019">
          <cell r="A8019" t="str">
            <v>Morro da Garça</v>
          </cell>
        </row>
        <row r="8020">
          <cell r="A8020" t="str">
            <v>Morro da Garça</v>
          </cell>
        </row>
        <row r="8021">
          <cell r="A8021" t="str">
            <v>Morro da Garça</v>
          </cell>
        </row>
        <row r="8022">
          <cell r="A8022" t="str">
            <v>Munhoz</v>
          </cell>
        </row>
        <row r="8023">
          <cell r="A8023" t="str">
            <v>Munhoz</v>
          </cell>
        </row>
        <row r="8024">
          <cell r="A8024" t="str">
            <v>Munhoz</v>
          </cell>
        </row>
        <row r="8025">
          <cell r="A8025" t="str">
            <v>Munhoz</v>
          </cell>
        </row>
        <row r="8026">
          <cell r="A8026" t="str">
            <v>Munhoz</v>
          </cell>
        </row>
        <row r="8027">
          <cell r="A8027" t="str">
            <v>Munhoz</v>
          </cell>
        </row>
        <row r="8028">
          <cell r="A8028" t="str">
            <v>Munhoz</v>
          </cell>
        </row>
        <row r="8029">
          <cell r="A8029" t="str">
            <v>Munhoz</v>
          </cell>
        </row>
        <row r="8030">
          <cell r="A8030" t="str">
            <v>Munhoz</v>
          </cell>
        </row>
        <row r="8031">
          <cell r="A8031" t="str">
            <v>Munhoz</v>
          </cell>
        </row>
        <row r="8032">
          <cell r="A8032" t="str">
            <v>Munhoz</v>
          </cell>
        </row>
        <row r="8033">
          <cell r="A8033" t="str">
            <v>Munhoz</v>
          </cell>
        </row>
        <row r="8034">
          <cell r="A8034" t="str">
            <v>Munhoz</v>
          </cell>
        </row>
        <row r="8035">
          <cell r="A8035" t="str">
            <v>Munhoz</v>
          </cell>
        </row>
        <row r="8036">
          <cell r="A8036" t="str">
            <v>Munhoz</v>
          </cell>
        </row>
        <row r="8037">
          <cell r="A8037" t="str">
            <v>Munhoz</v>
          </cell>
        </row>
        <row r="8038">
          <cell r="A8038" t="str">
            <v>Munhoz</v>
          </cell>
        </row>
        <row r="8039">
          <cell r="A8039" t="str">
            <v>Munhoz</v>
          </cell>
        </row>
        <row r="8040">
          <cell r="A8040" t="str">
            <v>Munhoz</v>
          </cell>
        </row>
        <row r="8041">
          <cell r="A8041" t="str">
            <v>Munhoz</v>
          </cell>
        </row>
        <row r="8042">
          <cell r="A8042" t="str">
            <v>Munhoz</v>
          </cell>
        </row>
        <row r="8043">
          <cell r="A8043" t="str">
            <v>Munhoz</v>
          </cell>
        </row>
        <row r="8044">
          <cell r="A8044" t="str">
            <v>Munhoz</v>
          </cell>
        </row>
        <row r="8045">
          <cell r="A8045" t="str">
            <v>Munhoz</v>
          </cell>
        </row>
        <row r="8046">
          <cell r="A8046" t="str">
            <v>Mutum</v>
          </cell>
        </row>
        <row r="8047">
          <cell r="A8047" t="str">
            <v>Mutum</v>
          </cell>
        </row>
        <row r="8048">
          <cell r="A8048" t="str">
            <v>Mutum</v>
          </cell>
        </row>
        <row r="8049">
          <cell r="A8049" t="str">
            <v>Mutum</v>
          </cell>
        </row>
        <row r="8050">
          <cell r="A8050" t="str">
            <v>Mutum</v>
          </cell>
        </row>
        <row r="8051">
          <cell r="A8051" t="str">
            <v>Mutum</v>
          </cell>
        </row>
        <row r="8052">
          <cell r="A8052" t="str">
            <v>Mutum</v>
          </cell>
        </row>
        <row r="8053">
          <cell r="A8053" t="str">
            <v>Mutum</v>
          </cell>
        </row>
        <row r="8054">
          <cell r="A8054" t="str">
            <v>Mutum</v>
          </cell>
        </row>
        <row r="8055">
          <cell r="A8055" t="str">
            <v>Mutum</v>
          </cell>
        </row>
        <row r="8056">
          <cell r="A8056" t="str">
            <v>Mutum</v>
          </cell>
        </row>
        <row r="8057">
          <cell r="A8057" t="str">
            <v>Mutum</v>
          </cell>
        </row>
        <row r="8058">
          <cell r="A8058" t="str">
            <v>Mutum</v>
          </cell>
        </row>
        <row r="8059">
          <cell r="A8059" t="str">
            <v>Mutum</v>
          </cell>
        </row>
        <row r="8060">
          <cell r="A8060" t="str">
            <v>Mutum</v>
          </cell>
        </row>
        <row r="8061">
          <cell r="A8061" t="str">
            <v>Mutum</v>
          </cell>
        </row>
        <row r="8062">
          <cell r="A8062" t="str">
            <v>Mutum</v>
          </cell>
        </row>
        <row r="8063">
          <cell r="A8063" t="str">
            <v>Mutum</v>
          </cell>
        </row>
        <row r="8064">
          <cell r="A8064" t="str">
            <v>Mutum</v>
          </cell>
        </row>
        <row r="8065">
          <cell r="A8065" t="str">
            <v>Mutum</v>
          </cell>
        </row>
        <row r="8066">
          <cell r="A8066" t="str">
            <v>Mutum</v>
          </cell>
        </row>
        <row r="8067">
          <cell r="A8067" t="str">
            <v>Mutum</v>
          </cell>
        </row>
        <row r="8068">
          <cell r="A8068" t="str">
            <v>Mutum</v>
          </cell>
        </row>
        <row r="8069">
          <cell r="A8069" t="str">
            <v>Mutum</v>
          </cell>
        </row>
        <row r="8070">
          <cell r="A8070" t="str">
            <v>Muzambinho</v>
          </cell>
        </row>
        <row r="8071">
          <cell r="A8071" t="str">
            <v>Muzambinho</v>
          </cell>
        </row>
        <row r="8072">
          <cell r="A8072" t="str">
            <v>Muzambinho</v>
          </cell>
        </row>
        <row r="8073">
          <cell r="A8073" t="str">
            <v>Muzambinho</v>
          </cell>
        </row>
        <row r="8074">
          <cell r="A8074" t="str">
            <v>Muzambinho</v>
          </cell>
        </row>
        <row r="8075">
          <cell r="A8075" t="str">
            <v>Muzambinho</v>
          </cell>
        </row>
        <row r="8076">
          <cell r="A8076" t="str">
            <v>Muzambinho</v>
          </cell>
        </row>
        <row r="8077">
          <cell r="A8077" t="str">
            <v>Muzambinho</v>
          </cell>
        </row>
        <row r="8078">
          <cell r="A8078" t="str">
            <v>Muzambinho</v>
          </cell>
        </row>
        <row r="8079">
          <cell r="A8079" t="str">
            <v>Muzambinho</v>
          </cell>
        </row>
        <row r="8080">
          <cell r="A8080" t="str">
            <v>Muzambinho</v>
          </cell>
        </row>
        <row r="8081">
          <cell r="A8081" t="str">
            <v>Muzambinho</v>
          </cell>
        </row>
        <row r="8082">
          <cell r="A8082" t="str">
            <v>Muzambinho</v>
          </cell>
        </row>
        <row r="8083">
          <cell r="A8083" t="str">
            <v>Muzambinho</v>
          </cell>
        </row>
        <row r="8084">
          <cell r="A8084" t="str">
            <v>Muzambinho</v>
          </cell>
        </row>
        <row r="8085">
          <cell r="A8085" t="str">
            <v>Muzambinho</v>
          </cell>
        </row>
        <row r="8086">
          <cell r="A8086" t="str">
            <v>Muzambinho</v>
          </cell>
        </row>
        <row r="8087">
          <cell r="A8087" t="str">
            <v>Muzambinho</v>
          </cell>
        </row>
        <row r="8088">
          <cell r="A8088" t="str">
            <v>Muzambinho</v>
          </cell>
        </row>
        <row r="8089">
          <cell r="A8089" t="str">
            <v>Muzambinho</v>
          </cell>
        </row>
        <row r="8090">
          <cell r="A8090" t="str">
            <v>Muzambinho</v>
          </cell>
        </row>
        <row r="8091">
          <cell r="A8091" t="str">
            <v>Muzambinho</v>
          </cell>
        </row>
        <row r="8092">
          <cell r="A8092" t="str">
            <v>Muzambinho</v>
          </cell>
        </row>
        <row r="8093">
          <cell r="A8093" t="str">
            <v>Muzambinho</v>
          </cell>
        </row>
        <row r="8094">
          <cell r="A8094" t="str">
            <v>Nacip Raydan</v>
          </cell>
        </row>
        <row r="8095">
          <cell r="A8095" t="str">
            <v>Nacip Raydan</v>
          </cell>
        </row>
        <row r="8096">
          <cell r="A8096" t="str">
            <v>Nacip Raydan</v>
          </cell>
        </row>
        <row r="8097">
          <cell r="A8097" t="str">
            <v>Nacip Raydan</v>
          </cell>
        </row>
        <row r="8098">
          <cell r="A8098" t="str">
            <v>Nacip Raydan</v>
          </cell>
        </row>
        <row r="8099">
          <cell r="A8099" t="str">
            <v>Nacip Raydan</v>
          </cell>
        </row>
        <row r="8100">
          <cell r="A8100" t="str">
            <v>Nacip Raydan</v>
          </cell>
        </row>
        <row r="8101">
          <cell r="A8101" t="str">
            <v>Nacip Raydan</v>
          </cell>
        </row>
        <row r="8102">
          <cell r="A8102" t="str">
            <v>Nacip Raydan</v>
          </cell>
        </row>
        <row r="8103">
          <cell r="A8103" t="str">
            <v>Nacip Raydan</v>
          </cell>
        </row>
        <row r="8104">
          <cell r="A8104" t="str">
            <v>Nacip Raydan</v>
          </cell>
        </row>
        <row r="8105">
          <cell r="A8105" t="str">
            <v>Nacip Raydan</v>
          </cell>
        </row>
        <row r="8106">
          <cell r="A8106" t="str">
            <v>Nacip Raydan</v>
          </cell>
        </row>
        <row r="8107">
          <cell r="A8107" t="str">
            <v>Nacip Raydan</v>
          </cell>
        </row>
        <row r="8108">
          <cell r="A8108" t="str">
            <v>Nacip Raydan</v>
          </cell>
        </row>
        <row r="8109">
          <cell r="A8109" t="str">
            <v>Nacip Raydan</v>
          </cell>
        </row>
        <row r="8110">
          <cell r="A8110" t="str">
            <v>Nacip Raydan</v>
          </cell>
        </row>
        <row r="8111">
          <cell r="A8111" t="str">
            <v>Nacip Raydan</v>
          </cell>
        </row>
        <row r="8112">
          <cell r="A8112" t="str">
            <v>Nacip Raydan</v>
          </cell>
        </row>
        <row r="8113">
          <cell r="A8113" t="str">
            <v>Nacip Raydan</v>
          </cell>
        </row>
        <row r="8114">
          <cell r="A8114" t="str">
            <v>Nacip Raydan</v>
          </cell>
        </row>
        <row r="8115">
          <cell r="A8115" t="str">
            <v>Nacip Raydan</v>
          </cell>
        </row>
        <row r="8116">
          <cell r="A8116" t="str">
            <v>Nacip Raydan</v>
          </cell>
        </row>
        <row r="8117">
          <cell r="A8117" t="str">
            <v>Nacip Raydan</v>
          </cell>
        </row>
        <row r="8118">
          <cell r="A8118" t="str">
            <v>Nanuque</v>
          </cell>
        </row>
        <row r="8119">
          <cell r="A8119" t="str">
            <v>Nanuque</v>
          </cell>
        </row>
        <row r="8120">
          <cell r="A8120" t="str">
            <v>Nanuque</v>
          </cell>
        </row>
        <row r="8121">
          <cell r="A8121" t="str">
            <v>Nanuque</v>
          </cell>
        </row>
        <row r="8122">
          <cell r="A8122" t="str">
            <v>Nanuque</v>
          </cell>
        </row>
        <row r="8123">
          <cell r="A8123" t="str">
            <v>Nanuque</v>
          </cell>
        </row>
        <row r="8124">
          <cell r="A8124" t="str">
            <v>Nanuque</v>
          </cell>
        </row>
        <row r="8125">
          <cell r="A8125" t="str">
            <v>Nanuque</v>
          </cell>
        </row>
        <row r="8126">
          <cell r="A8126" t="str">
            <v>Nanuque</v>
          </cell>
        </row>
        <row r="8127">
          <cell r="A8127" t="str">
            <v>Nanuque</v>
          </cell>
        </row>
        <row r="8128">
          <cell r="A8128" t="str">
            <v>Nanuque</v>
          </cell>
        </row>
        <row r="8129">
          <cell r="A8129" t="str">
            <v>Nanuque</v>
          </cell>
        </row>
        <row r="8130">
          <cell r="A8130" t="str">
            <v>Nanuque</v>
          </cell>
        </row>
        <row r="8131">
          <cell r="A8131" t="str">
            <v>Nanuque</v>
          </cell>
        </row>
        <row r="8132">
          <cell r="A8132" t="str">
            <v>Nanuque</v>
          </cell>
        </row>
        <row r="8133">
          <cell r="A8133" t="str">
            <v>Nanuque</v>
          </cell>
        </row>
        <row r="8134">
          <cell r="A8134" t="str">
            <v>Nanuque</v>
          </cell>
        </row>
        <row r="8135">
          <cell r="A8135" t="str">
            <v>Nanuque</v>
          </cell>
        </row>
        <row r="8136">
          <cell r="A8136" t="str">
            <v>Nanuque</v>
          </cell>
        </row>
        <row r="8137">
          <cell r="A8137" t="str">
            <v>Nanuque</v>
          </cell>
        </row>
        <row r="8138">
          <cell r="A8138" t="str">
            <v>Nanuque</v>
          </cell>
        </row>
        <row r="8139">
          <cell r="A8139" t="str">
            <v>Nanuque</v>
          </cell>
        </row>
        <row r="8140">
          <cell r="A8140" t="str">
            <v>Nanuque</v>
          </cell>
        </row>
        <row r="8141">
          <cell r="A8141" t="str">
            <v>Nanuque</v>
          </cell>
        </row>
        <row r="8142">
          <cell r="A8142" t="str">
            <v>Naque</v>
          </cell>
        </row>
        <row r="8143">
          <cell r="A8143" t="str">
            <v>Naque</v>
          </cell>
        </row>
        <row r="8144">
          <cell r="A8144" t="str">
            <v>Naque</v>
          </cell>
        </row>
        <row r="8145">
          <cell r="A8145" t="str">
            <v>Naque</v>
          </cell>
        </row>
        <row r="8146">
          <cell r="A8146" t="str">
            <v>Naque</v>
          </cell>
        </row>
        <row r="8147">
          <cell r="A8147" t="str">
            <v>Naque</v>
          </cell>
        </row>
        <row r="8148">
          <cell r="A8148" t="str">
            <v>Naque</v>
          </cell>
        </row>
        <row r="8149">
          <cell r="A8149" t="str">
            <v>Naque</v>
          </cell>
        </row>
        <row r="8150">
          <cell r="A8150" t="str">
            <v>Naque</v>
          </cell>
        </row>
        <row r="8151">
          <cell r="A8151" t="str">
            <v>Naque</v>
          </cell>
        </row>
        <row r="8152">
          <cell r="A8152" t="str">
            <v>Naque</v>
          </cell>
        </row>
        <row r="8153">
          <cell r="A8153" t="str">
            <v>Naque</v>
          </cell>
        </row>
        <row r="8154">
          <cell r="A8154" t="str">
            <v>Naque</v>
          </cell>
        </row>
        <row r="8155">
          <cell r="A8155" t="str">
            <v>Naque</v>
          </cell>
        </row>
        <row r="8156">
          <cell r="A8156" t="str">
            <v>Naque</v>
          </cell>
        </row>
        <row r="8157">
          <cell r="A8157" t="str">
            <v>Naque</v>
          </cell>
        </row>
        <row r="8158">
          <cell r="A8158" t="str">
            <v>Naque</v>
          </cell>
        </row>
        <row r="8159">
          <cell r="A8159" t="str">
            <v>Naque</v>
          </cell>
        </row>
        <row r="8160">
          <cell r="A8160" t="str">
            <v>Naque</v>
          </cell>
        </row>
        <row r="8161">
          <cell r="A8161" t="str">
            <v>Naque</v>
          </cell>
        </row>
        <row r="8162">
          <cell r="A8162" t="str">
            <v>Naque</v>
          </cell>
        </row>
        <row r="8163">
          <cell r="A8163" t="str">
            <v>Naque</v>
          </cell>
        </row>
        <row r="8164">
          <cell r="A8164" t="str">
            <v>Naque</v>
          </cell>
        </row>
        <row r="8165">
          <cell r="A8165" t="str">
            <v>Naque</v>
          </cell>
        </row>
        <row r="8166">
          <cell r="A8166" t="str">
            <v>Natércia</v>
          </cell>
        </row>
        <row r="8167">
          <cell r="A8167" t="str">
            <v>Natércia</v>
          </cell>
        </row>
        <row r="8168">
          <cell r="A8168" t="str">
            <v>Natércia</v>
          </cell>
        </row>
        <row r="8169">
          <cell r="A8169" t="str">
            <v>Natércia</v>
          </cell>
        </row>
        <row r="8170">
          <cell r="A8170" t="str">
            <v>Natércia</v>
          </cell>
        </row>
        <row r="8171">
          <cell r="A8171" t="str">
            <v>Natércia</v>
          </cell>
        </row>
        <row r="8172">
          <cell r="A8172" t="str">
            <v>Natércia</v>
          </cell>
        </row>
        <row r="8173">
          <cell r="A8173" t="str">
            <v>Natércia</v>
          </cell>
        </row>
        <row r="8174">
          <cell r="A8174" t="str">
            <v>Natércia</v>
          </cell>
        </row>
        <row r="8175">
          <cell r="A8175" t="str">
            <v>Natércia</v>
          </cell>
        </row>
        <row r="8176">
          <cell r="A8176" t="str">
            <v>Natércia</v>
          </cell>
        </row>
        <row r="8177">
          <cell r="A8177" t="str">
            <v>Natércia</v>
          </cell>
        </row>
        <row r="8178">
          <cell r="A8178" t="str">
            <v>Natércia</v>
          </cell>
        </row>
        <row r="8179">
          <cell r="A8179" t="str">
            <v>Natércia</v>
          </cell>
        </row>
        <row r="8180">
          <cell r="A8180" t="str">
            <v>Natércia</v>
          </cell>
        </row>
        <row r="8181">
          <cell r="A8181" t="str">
            <v>Natércia</v>
          </cell>
        </row>
        <row r="8182">
          <cell r="A8182" t="str">
            <v>Natércia</v>
          </cell>
        </row>
        <row r="8183">
          <cell r="A8183" t="str">
            <v>Natércia</v>
          </cell>
        </row>
        <row r="8184">
          <cell r="A8184" t="str">
            <v>Natércia</v>
          </cell>
        </row>
        <row r="8185">
          <cell r="A8185" t="str">
            <v>Natércia</v>
          </cell>
        </row>
        <row r="8186">
          <cell r="A8186" t="str">
            <v>Natércia</v>
          </cell>
        </row>
        <row r="8187">
          <cell r="A8187" t="str">
            <v>Natércia</v>
          </cell>
        </row>
        <row r="8188">
          <cell r="A8188" t="str">
            <v>Natércia</v>
          </cell>
        </row>
        <row r="8189">
          <cell r="A8189" t="str">
            <v>Natércia</v>
          </cell>
        </row>
        <row r="8190">
          <cell r="A8190" t="str">
            <v>Nazareno</v>
          </cell>
        </row>
        <row r="8191">
          <cell r="A8191" t="str">
            <v>Nazareno</v>
          </cell>
        </row>
        <row r="8192">
          <cell r="A8192" t="str">
            <v>Nazareno</v>
          </cell>
        </row>
        <row r="8193">
          <cell r="A8193" t="str">
            <v>Nazareno</v>
          </cell>
        </row>
        <row r="8194">
          <cell r="A8194" t="str">
            <v>Nazareno</v>
          </cell>
        </row>
        <row r="8195">
          <cell r="A8195" t="str">
            <v>Nazareno</v>
          </cell>
        </row>
        <row r="8196">
          <cell r="A8196" t="str">
            <v>Nazareno</v>
          </cell>
        </row>
        <row r="8197">
          <cell r="A8197" t="str">
            <v>Nazareno</v>
          </cell>
        </row>
        <row r="8198">
          <cell r="A8198" t="str">
            <v>Nazareno</v>
          </cell>
        </row>
        <row r="8199">
          <cell r="A8199" t="str">
            <v>Nazareno</v>
          </cell>
        </row>
        <row r="8200">
          <cell r="A8200" t="str">
            <v>Nazareno</v>
          </cell>
        </row>
        <row r="8201">
          <cell r="A8201" t="str">
            <v>Nazareno</v>
          </cell>
        </row>
        <row r="8202">
          <cell r="A8202" t="str">
            <v>Nazareno</v>
          </cell>
        </row>
        <row r="8203">
          <cell r="A8203" t="str">
            <v>Nazareno</v>
          </cell>
        </row>
        <row r="8204">
          <cell r="A8204" t="str">
            <v>Nazareno</v>
          </cell>
        </row>
        <row r="8205">
          <cell r="A8205" t="str">
            <v>Nazareno</v>
          </cell>
        </row>
        <row r="8206">
          <cell r="A8206" t="str">
            <v>Nazareno</v>
          </cell>
        </row>
        <row r="8207">
          <cell r="A8207" t="str">
            <v>Nazareno</v>
          </cell>
        </row>
        <row r="8208">
          <cell r="A8208" t="str">
            <v>Nazareno</v>
          </cell>
        </row>
        <row r="8209">
          <cell r="A8209" t="str">
            <v>Nazareno</v>
          </cell>
        </row>
        <row r="8210">
          <cell r="A8210" t="str">
            <v>Nazareno</v>
          </cell>
        </row>
        <row r="8211">
          <cell r="A8211" t="str">
            <v>Nazareno</v>
          </cell>
        </row>
        <row r="8212">
          <cell r="A8212" t="str">
            <v>Nazareno</v>
          </cell>
        </row>
        <row r="8213">
          <cell r="A8213" t="str">
            <v>Nazareno</v>
          </cell>
        </row>
        <row r="8214">
          <cell r="A8214" t="str">
            <v>Ninheira</v>
          </cell>
        </row>
        <row r="8215">
          <cell r="A8215" t="str">
            <v>Ninheira</v>
          </cell>
        </row>
        <row r="8216">
          <cell r="A8216" t="str">
            <v>Ninheira</v>
          </cell>
        </row>
        <row r="8217">
          <cell r="A8217" t="str">
            <v>Ninheira</v>
          </cell>
        </row>
        <row r="8218">
          <cell r="A8218" t="str">
            <v>Ninheira</v>
          </cell>
        </row>
        <row r="8219">
          <cell r="A8219" t="str">
            <v>Ninheira</v>
          </cell>
        </row>
        <row r="8220">
          <cell r="A8220" t="str">
            <v>Ninheira</v>
          </cell>
        </row>
        <row r="8221">
          <cell r="A8221" t="str">
            <v>Ninheira</v>
          </cell>
        </row>
        <row r="8222">
          <cell r="A8222" t="str">
            <v>Ninheira</v>
          </cell>
        </row>
        <row r="8223">
          <cell r="A8223" t="str">
            <v>Ninheira</v>
          </cell>
        </row>
        <row r="8224">
          <cell r="A8224" t="str">
            <v>Ninheira</v>
          </cell>
        </row>
        <row r="8225">
          <cell r="A8225" t="str">
            <v>Ninheira</v>
          </cell>
        </row>
        <row r="8226">
          <cell r="A8226" t="str">
            <v>Ninheira</v>
          </cell>
        </row>
        <row r="8227">
          <cell r="A8227" t="str">
            <v>Ninheira</v>
          </cell>
        </row>
        <row r="8228">
          <cell r="A8228" t="str">
            <v>Ninheira</v>
          </cell>
        </row>
        <row r="8229">
          <cell r="A8229" t="str">
            <v>Ninheira</v>
          </cell>
        </row>
        <row r="8230">
          <cell r="A8230" t="str">
            <v>Ninheira</v>
          </cell>
        </row>
        <row r="8231">
          <cell r="A8231" t="str">
            <v>Ninheira</v>
          </cell>
        </row>
        <row r="8232">
          <cell r="A8232" t="str">
            <v>Ninheira</v>
          </cell>
        </row>
        <row r="8233">
          <cell r="A8233" t="str">
            <v>Ninheira</v>
          </cell>
        </row>
        <row r="8234">
          <cell r="A8234" t="str">
            <v>Ninheira</v>
          </cell>
        </row>
        <row r="8235">
          <cell r="A8235" t="str">
            <v>Ninheira</v>
          </cell>
        </row>
        <row r="8236">
          <cell r="A8236" t="str">
            <v>Ninheira</v>
          </cell>
        </row>
        <row r="8237">
          <cell r="A8237" t="str">
            <v>Ninheira</v>
          </cell>
        </row>
        <row r="8238">
          <cell r="A8238" t="str">
            <v>Nova Lima</v>
          </cell>
        </row>
        <row r="8239">
          <cell r="A8239" t="str">
            <v>Nova Lima</v>
          </cell>
        </row>
        <row r="8240">
          <cell r="A8240" t="str">
            <v>Nova Lima</v>
          </cell>
        </row>
        <row r="8241">
          <cell r="A8241" t="str">
            <v>Nova Lima</v>
          </cell>
        </row>
        <row r="8242">
          <cell r="A8242" t="str">
            <v>Nova Lima</v>
          </cell>
        </row>
        <row r="8243">
          <cell r="A8243" t="str">
            <v>Nova Lima</v>
          </cell>
        </row>
        <row r="8244">
          <cell r="A8244" t="str">
            <v>Nova Lima</v>
          </cell>
        </row>
        <row r="8245">
          <cell r="A8245" t="str">
            <v>Nova Lima</v>
          </cell>
        </row>
        <row r="8246">
          <cell r="A8246" t="str">
            <v>Nova Lima</v>
          </cell>
        </row>
        <row r="8247">
          <cell r="A8247" t="str">
            <v>Nova Lima</v>
          </cell>
        </row>
        <row r="8248">
          <cell r="A8248" t="str">
            <v>Nova Lima</v>
          </cell>
        </row>
        <row r="8249">
          <cell r="A8249" t="str">
            <v>Nova Lima</v>
          </cell>
        </row>
        <row r="8250">
          <cell r="A8250" t="str">
            <v>Nova Lima</v>
          </cell>
        </row>
        <row r="8251">
          <cell r="A8251" t="str">
            <v>Nova Lima</v>
          </cell>
        </row>
        <row r="8252">
          <cell r="A8252" t="str">
            <v>Nova Lima</v>
          </cell>
        </row>
        <row r="8253">
          <cell r="A8253" t="str">
            <v>Nova Lima</v>
          </cell>
        </row>
        <row r="8254">
          <cell r="A8254" t="str">
            <v>Nova Lima</v>
          </cell>
        </row>
        <row r="8255">
          <cell r="A8255" t="str">
            <v>Nova Lima</v>
          </cell>
        </row>
        <row r="8256">
          <cell r="A8256" t="str">
            <v>Nova Lima</v>
          </cell>
        </row>
        <row r="8257">
          <cell r="A8257" t="str">
            <v>Nova Lima</v>
          </cell>
        </row>
        <row r="8258">
          <cell r="A8258" t="str">
            <v>Nova Lima</v>
          </cell>
        </row>
        <row r="8259">
          <cell r="A8259" t="str">
            <v>Nova Lima</v>
          </cell>
        </row>
        <row r="8260">
          <cell r="A8260" t="str">
            <v>Nova Lima</v>
          </cell>
        </row>
        <row r="8261">
          <cell r="A8261" t="str">
            <v>Nova Lima</v>
          </cell>
        </row>
        <row r="8262">
          <cell r="A8262" t="str">
            <v>Nova Módica</v>
          </cell>
        </row>
        <row r="8263">
          <cell r="A8263" t="str">
            <v>Nova Módica</v>
          </cell>
        </row>
        <row r="8264">
          <cell r="A8264" t="str">
            <v>Nova Módica</v>
          </cell>
        </row>
        <row r="8265">
          <cell r="A8265" t="str">
            <v>Nova Módica</v>
          </cell>
        </row>
        <row r="8266">
          <cell r="A8266" t="str">
            <v>Nova Módica</v>
          </cell>
        </row>
        <row r="8267">
          <cell r="A8267" t="str">
            <v>Nova Módica</v>
          </cell>
        </row>
        <row r="8268">
          <cell r="A8268" t="str">
            <v>Nova Módica</v>
          </cell>
        </row>
        <row r="8269">
          <cell r="A8269" t="str">
            <v>Nova Módica</v>
          </cell>
        </row>
        <row r="8270">
          <cell r="A8270" t="str">
            <v>Nova Módica</v>
          </cell>
        </row>
        <row r="8271">
          <cell r="A8271" t="str">
            <v>Nova Módica</v>
          </cell>
        </row>
        <row r="8272">
          <cell r="A8272" t="str">
            <v>Nova Módica</v>
          </cell>
        </row>
        <row r="8273">
          <cell r="A8273" t="str">
            <v>Nova Módica</v>
          </cell>
        </row>
        <row r="8274">
          <cell r="A8274" t="str">
            <v>Nova Módica</v>
          </cell>
        </row>
        <row r="8275">
          <cell r="A8275" t="str">
            <v>Nova Módica</v>
          </cell>
        </row>
        <row r="8276">
          <cell r="A8276" t="str">
            <v>Nova Módica</v>
          </cell>
        </row>
        <row r="8277">
          <cell r="A8277" t="str">
            <v>Nova Módica</v>
          </cell>
        </row>
        <row r="8278">
          <cell r="A8278" t="str">
            <v>Nova Módica</v>
          </cell>
        </row>
        <row r="8279">
          <cell r="A8279" t="str">
            <v>Nova Módica</v>
          </cell>
        </row>
        <row r="8280">
          <cell r="A8280" t="str">
            <v>Nova Módica</v>
          </cell>
        </row>
        <row r="8281">
          <cell r="A8281" t="str">
            <v>Nova Módica</v>
          </cell>
        </row>
        <row r="8282">
          <cell r="A8282" t="str">
            <v>Nova Módica</v>
          </cell>
        </row>
        <row r="8283">
          <cell r="A8283" t="str">
            <v>Nova Módica</v>
          </cell>
        </row>
        <row r="8284">
          <cell r="A8284" t="str">
            <v>Nova Módica</v>
          </cell>
        </row>
        <row r="8285">
          <cell r="A8285" t="str">
            <v>Nova Módica</v>
          </cell>
        </row>
        <row r="8286">
          <cell r="A8286" t="str">
            <v>Nova Porteirinha</v>
          </cell>
        </row>
        <row r="8287">
          <cell r="A8287" t="str">
            <v>Nova Porteirinha</v>
          </cell>
        </row>
        <row r="8288">
          <cell r="A8288" t="str">
            <v>Nova Porteirinha</v>
          </cell>
        </row>
        <row r="8289">
          <cell r="A8289" t="str">
            <v>Nova Porteirinha</v>
          </cell>
        </row>
        <row r="8290">
          <cell r="A8290" t="str">
            <v>Nova Porteirinha</v>
          </cell>
        </row>
        <row r="8291">
          <cell r="A8291" t="str">
            <v>Nova Porteirinha</v>
          </cell>
        </row>
        <row r="8292">
          <cell r="A8292" t="str">
            <v>Nova Porteirinha</v>
          </cell>
        </row>
        <row r="8293">
          <cell r="A8293" t="str">
            <v>Nova Porteirinha</v>
          </cell>
        </row>
        <row r="8294">
          <cell r="A8294" t="str">
            <v>Nova Porteirinha</v>
          </cell>
        </row>
        <row r="8295">
          <cell r="A8295" t="str">
            <v>Nova Porteirinha</v>
          </cell>
        </row>
        <row r="8296">
          <cell r="A8296" t="str">
            <v>Nova Porteirinha</v>
          </cell>
        </row>
        <row r="8297">
          <cell r="A8297" t="str">
            <v>Nova Porteirinha</v>
          </cell>
        </row>
        <row r="8298">
          <cell r="A8298" t="str">
            <v>Nova Porteirinha</v>
          </cell>
        </row>
        <row r="8299">
          <cell r="A8299" t="str">
            <v>Nova Porteirinha</v>
          </cell>
        </row>
        <row r="8300">
          <cell r="A8300" t="str">
            <v>Nova Porteirinha</v>
          </cell>
        </row>
        <row r="8301">
          <cell r="A8301" t="str">
            <v>Nova Porteirinha</v>
          </cell>
        </row>
        <row r="8302">
          <cell r="A8302" t="str">
            <v>Nova Porteirinha</v>
          </cell>
        </row>
        <row r="8303">
          <cell r="A8303" t="str">
            <v>Nova Porteirinha</v>
          </cell>
        </row>
        <row r="8304">
          <cell r="A8304" t="str">
            <v>Nova Porteirinha</v>
          </cell>
        </row>
        <row r="8305">
          <cell r="A8305" t="str">
            <v>Nova Porteirinha</v>
          </cell>
        </row>
        <row r="8306">
          <cell r="A8306" t="str">
            <v>Nova Porteirinha</v>
          </cell>
        </row>
        <row r="8307">
          <cell r="A8307" t="str">
            <v>Nova Porteirinha</v>
          </cell>
        </row>
        <row r="8308">
          <cell r="A8308" t="str">
            <v>Nova Porteirinha</v>
          </cell>
        </row>
        <row r="8309">
          <cell r="A8309" t="str">
            <v>Nova Porteirinha</v>
          </cell>
        </row>
        <row r="8310">
          <cell r="A8310" t="str">
            <v>Nova Resende</v>
          </cell>
        </row>
        <row r="8311">
          <cell r="A8311" t="str">
            <v>Nova Resende</v>
          </cell>
        </row>
        <row r="8312">
          <cell r="A8312" t="str">
            <v>Nova Resende</v>
          </cell>
        </row>
        <row r="8313">
          <cell r="A8313" t="str">
            <v>Nova Resende</v>
          </cell>
        </row>
        <row r="8314">
          <cell r="A8314" t="str">
            <v>Nova Resende</v>
          </cell>
        </row>
        <row r="8315">
          <cell r="A8315" t="str">
            <v>Nova Resende</v>
          </cell>
        </row>
        <row r="8316">
          <cell r="A8316" t="str">
            <v>Nova Resende</v>
          </cell>
        </row>
        <row r="8317">
          <cell r="A8317" t="str">
            <v>Nova Resende</v>
          </cell>
        </row>
        <row r="8318">
          <cell r="A8318" t="str">
            <v>Nova Resende</v>
          </cell>
        </row>
        <row r="8319">
          <cell r="A8319" t="str">
            <v>Nova Resende</v>
          </cell>
        </row>
        <row r="8320">
          <cell r="A8320" t="str">
            <v>Nova Resende</v>
          </cell>
        </row>
        <row r="8321">
          <cell r="A8321" t="str">
            <v>Nova Resende</v>
          </cell>
        </row>
        <row r="8322">
          <cell r="A8322" t="str">
            <v>Nova Resende</v>
          </cell>
        </row>
        <row r="8323">
          <cell r="A8323" t="str">
            <v>Nova Resende</v>
          </cell>
        </row>
        <row r="8324">
          <cell r="A8324" t="str">
            <v>Nova Resende</v>
          </cell>
        </row>
        <row r="8325">
          <cell r="A8325" t="str">
            <v>Nova Resende</v>
          </cell>
        </row>
        <row r="8326">
          <cell r="A8326" t="str">
            <v>Nova Resende</v>
          </cell>
        </row>
        <row r="8327">
          <cell r="A8327" t="str">
            <v>Nova Resende</v>
          </cell>
        </row>
        <row r="8328">
          <cell r="A8328" t="str">
            <v>Nova Resende</v>
          </cell>
        </row>
        <row r="8329">
          <cell r="A8329" t="str">
            <v>Nova Resende</v>
          </cell>
        </row>
        <row r="8330">
          <cell r="A8330" t="str">
            <v>Nova Resende</v>
          </cell>
        </row>
        <row r="8331">
          <cell r="A8331" t="str">
            <v>Nova Resende</v>
          </cell>
        </row>
        <row r="8332">
          <cell r="A8332" t="str">
            <v>Nova Resende</v>
          </cell>
        </row>
        <row r="8333">
          <cell r="A8333" t="str">
            <v>Nova Resende</v>
          </cell>
        </row>
        <row r="8334">
          <cell r="A8334" t="str">
            <v>Nova Serrana</v>
          </cell>
        </row>
        <row r="8335">
          <cell r="A8335" t="str">
            <v>Nova Serrana</v>
          </cell>
        </row>
        <row r="8336">
          <cell r="A8336" t="str">
            <v>Nova Serrana</v>
          </cell>
        </row>
        <row r="8337">
          <cell r="A8337" t="str">
            <v>Nova Serrana</v>
          </cell>
        </row>
        <row r="8338">
          <cell r="A8338" t="str">
            <v>Nova Serrana</v>
          </cell>
        </row>
        <row r="8339">
          <cell r="A8339" t="str">
            <v>Nova Serrana</v>
          </cell>
        </row>
        <row r="8340">
          <cell r="A8340" t="str">
            <v>Nova Serrana</v>
          </cell>
        </row>
        <row r="8341">
          <cell r="A8341" t="str">
            <v>Nova Serrana</v>
          </cell>
        </row>
        <row r="8342">
          <cell r="A8342" t="str">
            <v>Nova Serrana</v>
          </cell>
        </row>
        <row r="8343">
          <cell r="A8343" t="str">
            <v>Nova Serrana</v>
          </cell>
        </row>
        <row r="8344">
          <cell r="A8344" t="str">
            <v>Nova Serrana</v>
          </cell>
        </row>
        <row r="8345">
          <cell r="A8345" t="str">
            <v>Nova Serrana</v>
          </cell>
        </row>
        <row r="8346">
          <cell r="A8346" t="str">
            <v>Nova Serrana</v>
          </cell>
        </row>
        <row r="8347">
          <cell r="A8347" t="str">
            <v>Nova Serrana</v>
          </cell>
        </row>
        <row r="8348">
          <cell r="A8348" t="str">
            <v>Nova Serrana</v>
          </cell>
        </row>
        <row r="8349">
          <cell r="A8349" t="str">
            <v>Nova Serrana</v>
          </cell>
        </row>
        <row r="8350">
          <cell r="A8350" t="str">
            <v>Nova Serrana</v>
          </cell>
        </row>
        <row r="8351">
          <cell r="A8351" t="str">
            <v>Nova Serrana</v>
          </cell>
        </row>
        <row r="8352">
          <cell r="A8352" t="str">
            <v>Nova Serrana</v>
          </cell>
        </row>
        <row r="8353">
          <cell r="A8353" t="str">
            <v>Nova Serrana</v>
          </cell>
        </row>
        <row r="8354">
          <cell r="A8354" t="str">
            <v>Nova Serrana</v>
          </cell>
        </row>
        <row r="8355">
          <cell r="A8355" t="str">
            <v>Nova Serrana</v>
          </cell>
        </row>
        <row r="8356">
          <cell r="A8356" t="str">
            <v>Nova Serrana</v>
          </cell>
        </row>
        <row r="8357">
          <cell r="A8357" t="str">
            <v>Nova Serrana</v>
          </cell>
        </row>
        <row r="8358">
          <cell r="A8358" t="str">
            <v>Nova União</v>
          </cell>
        </row>
        <row r="8359">
          <cell r="A8359" t="str">
            <v>Nova União</v>
          </cell>
        </row>
        <row r="8360">
          <cell r="A8360" t="str">
            <v>Nova União</v>
          </cell>
        </row>
        <row r="8361">
          <cell r="A8361" t="str">
            <v>Nova União</v>
          </cell>
        </row>
        <row r="8362">
          <cell r="A8362" t="str">
            <v>Nova União</v>
          </cell>
        </row>
        <row r="8363">
          <cell r="A8363" t="str">
            <v>Nova União</v>
          </cell>
        </row>
        <row r="8364">
          <cell r="A8364" t="str">
            <v>Nova União</v>
          </cell>
        </row>
        <row r="8365">
          <cell r="A8365" t="str">
            <v>Nova União</v>
          </cell>
        </row>
        <row r="8366">
          <cell r="A8366" t="str">
            <v>Nova União</v>
          </cell>
        </row>
        <row r="8367">
          <cell r="A8367" t="str">
            <v>Nova União</v>
          </cell>
        </row>
        <row r="8368">
          <cell r="A8368" t="str">
            <v>Nova União</v>
          </cell>
        </row>
        <row r="8369">
          <cell r="A8369" t="str">
            <v>Nova União</v>
          </cell>
        </row>
        <row r="8370">
          <cell r="A8370" t="str">
            <v>Nova União</v>
          </cell>
        </row>
        <row r="8371">
          <cell r="A8371" t="str">
            <v>Nova União</v>
          </cell>
        </row>
        <row r="8372">
          <cell r="A8372" t="str">
            <v>Nova União</v>
          </cell>
        </row>
        <row r="8373">
          <cell r="A8373" t="str">
            <v>Nova União</v>
          </cell>
        </row>
        <row r="8374">
          <cell r="A8374" t="str">
            <v>Nova União</v>
          </cell>
        </row>
        <row r="8375">
          <cell r="A8375" t="str">
            <v>Nova União</v>
          </cell>
        </row>
        <row r="8376">
          <cell r="A8376" t="str">
            <v>Nova União</v>
          </cell>
        </row>
        <row r="8377">
          <cell r="A8377" t="str">
            <v>Nova União</v>
          </cell>
        </row>
        <row r="8378">
          <cell r="A8378" t="str">
            <v>Nova União</v>
          </cell>
        </row>
        <row r="8379">
          <cell r="A8379" t="str">
            <v>Nova União</v>
          </cell>
        </row>
        <row r="8380">
          <cell r="A8380" t="str">
            <v>Nova União</v>
          </cell>
        </row>
        <row r="8381">
          <cell r="A8381" t="str">
            <v>Nova União</v>
          </cell>
        </row>
        <row r="8382">
          <cell r="A8382" t="str">
            <v>Novo Cruzeiro</v>
          </cell>
        </row>
        <row r="8383">
          <cell r="A8383" t="str">
            <v>Novo Cruzeiro</v>
          </cell>
        </row>
        <row r="8384">
          <cell r="A8384" t="str">
            <v>Novo Cruzeiro</v>
          </cell>
        </row>
        <row r="8385">
          <cell r="A8385" t="str">
            <v>Novo Cruzeiro</v>
          </cell>
        </row>
        <row r="8386">
          <cell r="A8386" t="str">
            <v>Novo Cruzeiro</v>
          </cell>
        </row>
        <row r="8387">
          <cell r="A8387" t="str">
            <v>Novo Cruzeiro</v>
          </cell>
        </row>
        <row r="8388">
          <cell r="A8388" t="str">
            <v>Novo Cruzeiro</v>
          </cell>
        </row>
        <row r="8389">
          <cell r="A8389" t="str">
            <v>Novo Cruzeiro</v>
          </cell>
        </row>
        <row r="8390">
          <cell r="A8390" t="str">
            <v>Novo Cruzeiro</v>
          </cell>
        </row>
        <row r="8391">
          <cell r="A8391" t="str">
            <v>Novo Cruzeiro</v>
          </cell>
        </row>
        <row r="8392">
          <cell r="A8392" t="str">
            <v>Novo Cruzeiro</v>
          </cell>
        </row>
        <row r="8393">
          <cell r="A8393" t="str">
            <v>Novo Cruzeiro</v>
          </cell>
        </row>
        <row r="8394">
          <cell r="A8394" t="str">
            <v>Novo Cruzeiro</v>
          </cell>
        </row>
        <row r="8395">
          <cell r="A8395" t="str">
            <v>Novo Cruzeiro</v>
          </cell>
        </row>
        <row r="8396">
          <cell r="A8396" t="str">
            <v>Novo Cruzeiro</v>
          </cell>
        </row>
        <row r="8397">
          <cell r="A8397" t="str">
            <v>Novo Cruzeiro</v>
          </cell>
        </row>
        <row r="8398">
          <cell r="A8398" t="str">
            <v>Novo Cruzeiro</v>
          </cell>
        </row>
        <row r="8399">
          <cell r="A8399" t="str">
            <v>Novo Cruzeiro</v>
          </cell>
        </row>
        <row r="8400">
          <cell r="A8400" t="str">
            <v>Novo Cruzeiro</v>
          </cell>
        </row>
        <row r="8401">
          <cell r="A8401" t="str">
            <v>Novo Cruzeiro</v>
          </cell>
        </row>
        <row r="8402">
          <cell r="A8402" t="str">
            <v>Novo Cruzeiro</v>
          </cell>
        </row>
        <row r="8403">
          <cell r="A8403" t="str">
            <v>Novo Cruzeiro</v>
          </cell>
        </row>
        <row r="8404">
          <cell r="A8404" t="str">
            <v>Novo Cruzeiro</v>
          </cell>
        </row>
        <row r="8405">
          <cell r="A8405" t="str">
            <v>Novo Cruzeiro</v>
          </cell>
        </row>
        <row r="8406">
          <cell r="A8406" t="str">
            <v>Oliveira Fortes</v>
          </cell>
        </row>
        <row r="8407">
          <cell r="A8407" t="str">
            <v>Oliveira Fortes</v>
          </cell>
        </row>
        <row r="8408">
          <cell r="A8408" t="str">
            <v>Oliveira Fortes</v>
          </cell>
        </row>
        <row r="8409">
          <cell r="A8409" t="str">
            <v>Oliveira Fortes</v>
          </cell>
        </row>
        <row r="8410">
          <cell r="A8410" t="str">
            <v>Oliveira Fortes</v>
          </cell>
        </row>
        <row r="8411">
          <cell r="A8411" t="str">
            <v>Oliveira Fortes</v>
          </cell>
        </row>
        <row r="8412">
          <cell r="A8412" t="str">
            <v>Oliveira Fortes</v>
          </cell>
        </row>
        <row r="8413">
          <cell r="A8413" t="str">
            <v>Oliveira Fortes</v>
          </cell>
        </row>
        <row r="8414">
          <cell r="A8414" t="str">
            <v>Oliveira Fortes</v>
          </cell>
        </row>
        <row r="8415">
          <cell r="A8415" t="str">
            <v>Oliveira Fortes</v>
          </cell>
        </row>
        <row r="8416">
          <cell r="A8416" t="str">
            <v>Oliveira Fortes</v>
          </cell>
        </row>
        <row r="8417">
          <cell r="A8417" t="str">
            <v>Oliveira Fortes</v>
          </cell>
        </row>
        <row r="8418">
          <cell r="A8418" t="str">
            <v>Oliveira Fortes</v>
          </cell>
        </row>
        <row r="8419">
          <cell r="A8419" t="str">
            <v>Oliveira Fortes</v>
          </cell>
        </row>
        <row r="8420">
          <cell r="A8420" t="str">
            <v>Oliveira Fortes</v>
          </cell>
        </row>
        <row r="8421">
          <cell r="A8421" t="str">
            <v>Oliveira Fortes</v>
          </cell>
        </row>
        <row r="8422">
          <cell r="A8422" t="str">
            <v>Oliveira Fortes</v>
          </cell>
        </row>
        <row r="8423">
          <cell r="A8423" t="str">
            <v>Oliveira Fortes</v>
          </cell>
        </row>
        <row r="8424">
          <cell r="A8424" t="str">
            <v>Oliveira Fortes</v>
          </cell>
        </row>
        <row r="8425">
          <cell r="A8425" t="str">
            <v>Oliveira Fortes</v>
          </cell>
        </row>
        <row r="8426">
          <cell r="A8426" t="str">
            <v>Oliveira Fortes</v>
          </cell>
        </row>
        <row r="8427">
          <cell r="A8427" t="str">
            <v>Oliveira Fortes</v>
          </cell>
        </row>
        <row r="8428">
          <cell r="A8428" t="str">
            <v>Oliveira Fortes</v>
          </cell>
        </row>
        <row r="8429">
          <cell r="A8429" t="str">
            <v>Oliveira Fortes</v>
          </cell>
        </row>
        <row r="8430">
          <cell r="A8430" t="str">
            <v>Onça de Pitangui</v>
          </cell>
        </row>
        <row r="8431">
          <cell r="A8431" t="str">
            <v>Onça de Pitangui</v>
          </cell>
        </row>
        <row r="8432">
          <cell r="A8432" t="str">
            <v>Onça de Pitangui</v>
          </cell>
        </row>
        <row r="8433">
          <cell r="A8433" t="str">
            <v>Onça de Pitangui</v>
          </cell>
        </row>
        <row r="8434">
          <cell r="A8434" t="str">
            <v>Onça de Pitangui</v>
          </cell>
        </row>
        <row r="8435">
          <cell r="A8435" t="str">
            <v>Onça de Pitangui</v>
          </cell>
        </row>
        <row r="8436">
          <cell r="A8436" t="str">
            <v>Onça de Pitangui</v>
          </cell>
        </row>
        <row r="8437">
          <cell r="A8437" t="str">
            <v>Onça de Pitangui</v>
          </cell>
        </row>
        <row r="8438">
          <cell r="A8438" t="str">
            <v>Onça de Pitangui</v>
          </cell>
        </row>
        <row r="8439">
          <cell r="A8439" t="str">
            <v>Onça de Pitangui</v>
          </cell>
        </row>
        <row r="8440">
          <cell r="A8440" t="str">
            <v>Onça de Pitangui</v>
          </cell>
        </row>
        <row r="8441">
          <cell r="A8441" t="str">
            <v>Onça de Pitangui</v>
          </cell>
        </row>
        <row r="8442">
          <cell r="A8442" t="str">
            <v>Onça de Pitangui</v>
          </cell>
        </row>
        <row r="8443">
          <cell r="A8443" t="str">
            <v>Onça de Pitangui</v>
          </cell>
        </row>
        <row r="8444">
          <cell r="A8444" t="str">
            <v>Onça de Pitangui</v>
          </cell>
        </row>
        <row r="8445">
          <cell r="A8445" t="str">
            <v>Onça de Pitangui</v>
          </cell>
        </row>
        <row r="8446">
          <cell r="A8446" t="str">
            <v>Onça de Pitangui</v>
          </cell>
        </row>
        <row r="8447">
          <cell r="A8447" t="str">
            <v>Onça de Pitangui</v>
          </cell>
        </row>
        <row r="8448">
          <cell r="A8448" t="str">
            <v>Onça de Pitangui</v>
          </cell>
        </row>
        <row r="8449">
          <cell r="A8449" t="str">
            <v>Onça de Pitangui</v>
          </cell>
        </row>
        <row r="8450">
          <cell r="A8450" t="str">
            <v>Onça de Pitangui</v>
          </cell>
        </row>
        <row r="8451">
          <cell r="A8451" t="str">
            <v>Onça de Pitangui</v>
          </cell>
        </row>
        <row r="8452">
          <cell r="A8452" t="str">
            <v>Onça de Pitangui</v>
          </cell>
        </row>
        <row r="8453">
          <cell r="A8453" t="str">
            <v>Onça de Pitangui</v>
          </cell>
        </row>
        <row r="8454">
          <cell r="A8454" t="str">
            <v>Orizânia</v>
          </cell>
        </row>
        <row r="8455">
          <cell r="A8455" t="str">
            <v>Orizânia</v>
          </cell>
        </row>
        <row r="8456">
          <cell r="A8456" t="str">
            <v>Orizânia</v>
          </cell>
        </row>
        <row r="8457">
          <cell r="A8457" t="str">
            <v>Orizânia</v>
          </cell>
        </row>
        <row r="8458">
          <cell r="A8458" t="str">
            <v>Orizânia</v>
          </cell>
        </row>
        <row r="8459">
          <cell r="A8459" t="str">
            <v>Orizânia</v>
          </cell>
        </row>
        <row r="8460">
          <cell r="A8460" t="str">
            <v>Orizânia</v>
          </cell>
        </row>
        <row r="8461">
          <cell r="A8461" t="str">
            <v>Orizânia</v>
          </cell>
        </row>
        <row r="8462">
          <cell r="A8462" t="str">
            <v>Orizânia</v>
          </cell>
        </row>
        <row r="8463">
          <cell r="A8463" t="str">
            <v>Orizânia</v>
          </cell>
        </row>
        <row r="8464">
          <cell r="A8464" t="str">
            <v>Orizânia</v>
          </cell>
        </row>
        <row r="8465">
          <cell r="A8465" t="str">
            <v>Orizânia</v>
          </cell>
        </row>
        <row r="8466">
          <cell r="A8466" t="str">
            <v>Orizânia</v>
          </cell>
        </row>
        <row r="8467">
          <cell r="A8467" t="str">
            <v>Orizânia</v>
          </cell>
        </row>
        <row r="8468">
          <cell r="A8468" t="str">
            <v>Orizânia</v>
          </cell>
        </row>
        <row r="8469">
          <cell r="A8469" t="str">
            <v>Orizânia</v>
          </cell>
        </row>
        <row r="8470">
          <cell r="A8470" t="str">
            <v>Orizânia</v>
          </cell>
        </row>
        <row r="8471">
          <cell r="A8471" t="str">
            <v>Orizânia</v>
          </cell>
        </row>
        <row r="8472">
          <cell r="A8472" t="str">
            <v>Orizânia</v>
          </cell>
        </row>
        <row r="8473">
          <cell r="A8473" t="str">
            <v>Orizânia</v>
          </cell>
        </row>
        <row r="8474">
          <cell r="A8474" t="str">
            <v>Orizânia</v>
          </cell>
        </row>
        <row r="8475">
          <cell r="A8475" t="str">
            <v>Orizânia</v>
          </cell>
        </row>
        <row r="8476">
          <cell r="A8476" t="str">
            <v>Orizânia</v>
          </cell>
        </row>
        <row r="8477">
          <cell r="A8477" t="str">
            <v>Orizânia</v>
          </cell>
        </row>
        <row r="8478">
          <cell r="A8478" t="str">
            <v>Ouro Branco</v>
          </cell>
        </row>
        <row r="8479">
          <cell r="A8479" t="str">
            <v>Ouro Branco</v>
          </cell>
        </row>
        <row r="8480">
          <cell r="A8480" t="str">
            <v>Ouro Branco</v>
          </cell>
        </row>
        <row r="8481">
          <cell r="A8481" t="str">
            <v>Ouro Branco</v>
          </cell>
        </row>
        <row r="8482">
          <cell r="A8482" t="str">
            <v>Ouro Branco</v>
          </cell>
        </row>
        <row r="8483">
          <cell r="A8483" t="str">
            <v>Ouro Branco</v>
          </cell>
        </row>
        <row r="8484">
          <cell r="A8484" t="str">
            <v>Ouro Branco</v>
          </cell>
        </row>
        <row r="8485">
          <cell r="A8485" t="str">
            <v>Ouro Branco</v>
          </cell>
        </row>
        <row r="8486">
          <cell r="A8486" t="str">
            <v>Ouro Branco</v>
          </cell>
        </row>
        <row r="8487">
          <cell r="A8487" t="str">
            <v>Ouro Branco</v>
          </cell>
        </row>
        <row r="8488">
          <cell r="A8488" t="str">
            <v>Ouro Branco</v>
          </cell>
        </row>
        <row r="8489">
          <cell r="A8489" t="str">
            <v>Ouro Branco</v>
          </cell>
        </row>
        <row r="8490">
          <cell r="A8490" t="str">
            <v>Ouro Branco</v>
          </cell>
        </row>
        <row r="8491">
          <cell r="A8491" t="str">
            <v>Ouro Branco</v>
          </cell>
        </row>
        <row r="8492">
          <cell r="A8492" t="str">
            <v>Ouro Branco</v>
          </cell>
        </row>
        <row r="8493">
          <cell r="A8493" t="str">
            <v>Ouro Branco</v>
          </cell>
        </row>
        <row r="8494">
          <cell r="A8494" t="str">
            <v>Ouro Branco</v>
          </cell>
        </row>
        <row r="8495">
          <cell r="A8495" t="str">
            <v>Ouro Branco</v>
          </cell>
        </row>
        <row r="8496">
          <cell r="A8496" t="str">
            <v>Ouro Branco</v>
          </cell>
        </row>
        <row r="8497">
          <cell r="A8497" t="str">
            <v>Ouro Branco</v>
          </cell>
        </row>
        <row r="8498">
          <cell r="A8498" t="str">
            <v>Ouro Branco</v>
          </cell>
        </row>
        <row r="8499">
          <cell r="A8499" t="str">
            <v>Ouro Branco</v>
          </cell>
        </row>
        <row r="8500">
          <cell r="A8500" t="str">
            <v>Ouro Branco</v>
          </cell>
        </row>
        <row r="8501">
          <cell r="A8501" t="str">
            <v>Ouro Branco</v>
          </cell>
        </row>
        <row r="8502">
          <cell r="A8502" t="str">
            <v>Ouro Verde de Minas</v>
          </cell>
        </row>
        <row r="8503">
          <cell r="A8503" t="str">
            <v>Ouro Verde de Minas</v>
          </cell>
        </row>
        <row r="8504">
          <cell r="A8504" t="str">
            <v>Ouro Verde de Minas</v>
          </cell>
        </row>
        <row r="8505">
          <cell r="A8505" t="str">
            <v>Ouro Verde de Minas</v>
          </cell>
        </row>
        <row r="8506">
          <cell r="A8506" t="str">
            <v>Ouro Verde de Minas</v>
          </cell>
        </row>
        <row r="8507">
          <cell r="A8507" t="str">
            <v>Ouro Verde de Minas</v>
          </cell>
        </row>
        <row r="8508">
          <cell r="A8508" t="str">
            <v>Ouro Verde de Minas</v>
          </cell>
        </row>
        <row r="8509">
          <cell r="A8509" t="str">
            <v>Ouro Verde de Minas</v>
          </cell>
        </row>
        <row r="8510">
          <cell r="A8510" t="str">
            <v>Ouro Verde de Minas</v>
          </cell>
        </row>
        <row r="8511">
          <cell r="A8511" t="str">
            <v>Ouro Verde de Minas</v>
          </cell>
        </row>
        <row r="8512">
          <cell r="A8512" t="str">
            <v>Ouro Verde de Minas</v>
          </cell>
        </row>
        <row r="8513">
          <cell r="A8513" t="str">
            <v>Ouro Verde de Minas</v>
          </cell>
        </row>
        <row r="8514">
          <cell r="A8514" t="str">
            <v>Ouro Verde de Minas</v>
          </cell>
        </row>
        <row r="8515">
          <cell r="A8515" t="str">
            <v>Ouro Verde de Minas</v>
          </cell>
        </row>
        <row r="8516">
          <cell r="A8516" t="str">
            <v>Ouro Verde de Minas</v>
          </cell>
        </row>
        <row r="8517">
          <cell r="A8517" t="str">
            <v>Ouro Verde de Minas</v>
          </cell>
        </row>
        <row r="8518">
          <cell r="A8518" t="str">
            <v>Ouro Verde de Minas</v>
          </cell>
        </row>
        <row r="8519">
          <cell r="A8519" t="str">
            <v>Ouro Verde de Minas</v>
          </cell>
        </row>
        <row r="8520">
          <cell r="A8520" t="str">
            <v>Ouro Verde de Minas</v>
          </cell>
        </row>
        <row r="8521">
          <cell r="A8521" t="str">
            <v>Ouro Verde de Minas</v>
          </cell>
        </row>
        <row r="8522">
          <cell r="A8522" t="str">
            <v>Ouro Verde de Minas</v>
          </cell>
        </row>
        <row r="8523">
          <cell r="A8523" t="str">
            <v>Ouro Verde de Minas</v>
          </cell>
        </row>
        <row r="8524">
          <cell r="A8524" t="str">
            <v>Ouro Verde de Minas</v>
          </cell>
        </row>
        <row r="8525">
          <cell r="A8525" t="str">
            <v>Ouro Verde de Minas</v>
          </cell>
        </row>
        <row r="8526">
          <cell r="A8526" t="str">
            <v>Padre Paraíso</v>
          </cell>
        </row>
        <row r="8527">
          <cell r="A8527" t="str">
            <v>Padre Paraíso</v>
          </cell>
        </row>
        <row r="8528">
          <cell r="A8528" t="str">
            <v>Padre Paraíso</v>
          </cell>
        </row>
        <row r="8529">
          <cell r="A8529" t="str">
            <v>Padre Paraíso</v>
          </cell>
        </row>
        <row r="8530">
          <cell r="A8530" t="str">
            <v>Padre Paraíso</v>
          </cell>
        </row>
        <row r="8531">
          <cell r="A8531" t="str">
            <v>Padre Paraíso</v>
          </cell>
        </row>
        <row r="8532">
          <cell r="A8532" t="str">
            <v>Padre Paraíso</v>
          </cell>
        </row>
        <row r="8533">
          <cell r="A8533" t="str">
            <v>Padre Paraíso</v>
          </cell>
        </row>
        <row r="8534">
          <cell r="A8534" t="str">
            <v>Padre Paraíso</v>
          </cell>
        </row>
        <row r="8535">
          <cell r="A8535" t="str">
            <v>Padre Paraíso</v>
          </cell>
        </row>
        <row r="8536">
          <cell r="A8536" t="str">
            <v>Padre Paraíso</v>
          </cell>
        </row>
        <row r="8537">
          <cell r="A8537" t="str">
            <v>Padre Paraíso</v>
          </cell>
        </row>
        <row r="8538">
          <cell r="A8538" t="str">
            <v>Padre Paraíso</v>
          </cell>
        </row>
        <row r="8539">
          <cell r="A8539" t="str">
            <v>Padre Paraíso</v>
          </cell>
        </row>
        <row r="8540">
          <cell r="A8540" t="str">
            <v>Padre Paraíso</v>
          </cell>
        </row>
        <row r="8541">
          <cell r="A8541" t="str">
            <v>Padre Paraíso</v>
          </cell>
        </row>
        <row r="8542">
          <cell r="A8542" t="str">
            <v>Padre Paraíso</v>
          </cell>
        </row>
        <row r="8543">
          <cell r="A8543" t="str">
            <v>Padre Paraíso</v>
          </cell>
        </row>
        <row r="8544">
          <cell r="A8544" t="str">
            <v>Padre Paraíso</v>
          </cell>
        </row>
        <row r="8545">
          <cell r="A8545" t="str">
            <v>Padre Paraíso</v>
          </cell>
        </row>
        <row r="8546">
          <cell r="A8546" t="str">
            <v>Padre Paraíso</v>
          </cell>
        </row>
        <row r="8547">
          <cell r="A8547" t="str">
            <v>Padre Paraíso</v>
          </cell>
        </row>
        <row r="8548">
          <cell r="A8548" t="str">
            <v>Padre Paraíso</v>
          </cell>
        </row>
        <row r="8549">
          <cell r="A8549" t="str">
            <v>Padre Paraíso</v>
          </cell>
        </row>
        <row r="8550">
          <cell r="A8550" t="str">
            <v>Pai Pedro</v>
          </cell>
        </row>
        <row r="8551">
          <cell r="A8551" t="str">
            <v>Pai Pedro</v>
          </cell>
        </row>
        <row r="8552">
          <cell r="A8552" t="str">
            <v>Pai Pedro</v>
          </cell>
        </row>
        <row r="8553">
          <cell r="A8553" t="str">
            <v>Pai Pedro</v>
          </cell>
        </row>
        <row r="8554">
          <cell r="A8554" t="str">
            <v>Pai Pedro</v>
          </cell>
        </row>
        <row r="8555">
          <cell r="A8555" t="str">
            <v>Pai Pedro</v>
          </cell>
        </row>
        <row r="8556">
          <cell r="A8556" t="str">
            <v>Pai Pedro</v>
          </cell>
        </row>
        <row r="8557">
          <cell r="A8557" t="str">
            <v>Pai Pedro</v>
          </cell>
        </row>
        <row r="8558">
          <cell r="A8558" t="str">
            <v>Pai Pedro</v>
          </cell>
        </row>
        <row r="8559">
          <cell r="A8559" t="str">
            <v>Pai Pedro</v>
          </cell>
        </row>
        <row r="8560">
          <cell r="A8560" t="str">
            <v>Pai Pedro</v>
          </cell>
        </row>
        <row r="8561">
          <cell r="A8561" t="str">
            <v>Pai Pedro</v>
          </cell>
        </row>
        <row r="8562">
          <cell r="A8562" t="str">
            <v>Pai Pedro</v>
          </cell>
        </row>
        <row r="8563">
          <cell r="A8563" t="str">
            <v>Pai Pedro</v>
          </cell>
        </row>
        <row r="8564">
          <cell r="A8564" t="str">
            <v>Pai Pedro</v>
          </cell>
        </row>
        <row r="8565">
          <cell r="A8565" t="str">
            <v>Pai Pedro</v>
          </cell>
        </row>
        <row r="8566">
          <cell r="A8566" t="str">
            <v>Pai Pedro</v>
          </cell>
        </row>
        <row r="8567">
          <cell r="A8567" t="str">
            <v>Pai Pedro</v>
          </cell>
        </row>
        <row r="8568">
          <cell r="A8568" t="str">
            <v>Pai Pedro</v>
          </cell>
        </row>
        <row r="8569">
          <cell r="A8569" t="str">
            <v>Pai Pedro</v>
          </cell>
        </row>
        <row r="8570">
          <cell r="A8570" t="str">
            <v>Pai Pedro</v>
          </cell>
        </row>
        <row r="8571">
          <cell r="A8571" t="str">
            <v>Pai Pedro</v>
          </cell>
        </row>
        <row r="8572">
          <cell r="A8572" t="str">
            <v>Pai Pedro</v>
          </cell>
        </row>
        <row r="8573">
          <cell r="A8573" t="str">
            <v>Pai Pedro</v>
          </cell>
        </row>
        <row r="8574">
          <cell r="A8574" t="str">
            <v>Paineiras</v>
          </cell>
        </row>
        <row r="8575">
          <cell r="A8575" t="str">
            <v>Paineiras</v>
          </cell>
        </row>
        <row r="8576">
          <cell r="A8576" t="str">
            <v>Paineiras</v>
          </cell>
        </row>
        <row r="8577">
          <cell r="A8577" t="str">
            <v>Paineiras</v>
          </cell>
        </row>
        <row r="8578">
          <cell r="A8578" t="str">
            <v>Paineiras</v>
          </cell>
        </row>
        <row r="8579">
          <cell r="A8579" t="str">
            <v>Paineiras</v>
          </cell>
        </row>
        <row r="8580">
          <cell r="A8580" t="str">
            <v>Paineiras</v>
          </cell>
        </row>
        <row r="8581">
          <cell r="A8581" t="str">
            <v>Paineiras</v>
          </cell>
        </row>
        <row r="8582">
          <cell r="A8582" t="str">
            <v>Paineiras</v>
          </cell>
        </row>
        <row r="8583">
          <cell r="A8583" t="str">
            <v>Paineiras</v>
          </cell>
        </row>
        <row r="8584">
          <cell r="A8584" t="str">
            <v>Paineiras</v>
          </cell>
        </row>
        <row r="8585">
          <cell r="A8585" t="str">
            <v>Paineiras</v>
          </cell>
        </row>
        <row r="8586">
          <cell r="A8586" t="str">
            <v>Paineiras</v>
          </cell>
        </row>
        <row r="8587">
          <cell r="A8587" t="str">
            <v>Paineiras</v>
          </cell>
        </row>
        <row r="8588">
          <cell r="A8588" t="str">
            <v>Paineiras</v>
          </cell>
        </row>
        <row r="8589">
          <cell r="A8589" t="str">
            <v>Paineiras</v>
          </cell>
        </row>
        <row r="8590">
          <cell r="A8590" t="str">
            <v>Paineiras</v>
          </cell>
        </row>
        <row r="8591">
          <cell r="A8591" t="str">
            <v>Paineiras</v>
          </cell>
        </row>
        <row r="8592">
          <cell r="A8592" t="str">
            <v>Paineiras</v>
          </cell>
        </row>
        <row r="8593">
          <cell r="A8593" t="str">
            <v>Paineiras</v>
          </cell>
        </row>
        <row r="8594">
          <cell r="A8594" t="str">
            <v>Paineiras</v>
          </cell>
        </row>
        <row r="8595">
          <cell r="A8595" t="str">
            <v>Paineiras</v>
          </cell>
        </row>
        <row r="8596">
          <cell r="A8596" t="str">
            <v>Paineiras</v>
          </cell>
        </row>
        <row r="8597">
          <cell r="A8597" t="str">
            <v>Paineiras</v>
          </cell>
        </row>
        <row r="8598">
          <cell r="A8598" t="str">
            <v>Palma</v>
          </cell>
        </row>
        <row r="8599">
          <cell r="A8599" t="str">
            <v>Palma</v>
          </cell>
        </row>
        <row r="8600">
          <cell r="A8600" t="str">
            <v>Palma</v>
          </cell>
        </row>
        <row r="8601">
          <cell r="A8601" t="str">
            <v>Palma</v>
          </cell>
        </row>
        <row r="8602">
          <cell r="A8602" t="str">
            <v>Palma</v>
          </cell>
        </row>
        <row r="8603">
          <cell r="A8603" t="str">
            <v>Palma</v>
          </cell>
        </row>
        <row r="8604">
          <cell r="A8604" t="str">
            <v>Palma</v>
          </cell>
        </row>
        <row r="8605">
          <cell r="A8605" t="str">
            <v>Palma</v>
          </cell>
        </row>
        <row r="8606">
          <cell r="A8606" t="str">
            <v>Palma</v>
          </cell>
        </row>
        <row r="8607">
          <cell r="A8607" t="str">
            <v>Palma</v>
          </cell>
        </row>
        <row r="8608">
          <cell r="A8608" t="str">
            <v>Palma</v>
          </cell>
        </row>
        <row r="8609">
          <cell r="A8609" t="str">
            <v>Palma</v>
          </cell>
        </row>
        <row r="8610">
          <cell r="A8610" t="str">
            <v>Palma</v>
          </cell>
        </row>
        <row r="8611">
          <cell r="A8611" t="str">
            <v>Palma</v>
          </cell>
        </row>
        <row r="8612">
          <cell r="A8612" t="str">
            <v>Palma</v>
          </cell>
        </row>
        <row r="8613">
          <cell r="A8613" t="str">
            <v>Palma</v>
          </cell>
        </row>
        <row r="8614">
          <cell r="A8614" t="str">
            <v>Palma</v>
          </cell>
        </row>
        <row r="8615">
          <cell r="A8615" t="str">
            <v>Palma</v>
          </cell>
        </row>
        <row r="8616">
          <cell r="A8616" t="str">
            <v>Palma</v>
          </cell>
        </row>
        <row r="8617">
          <cell r="A8617" t="str">
            <v>Palma</v>
          </cell>
        </row>
        <row r="8618">
          <cell r="A8618" t="str">
            <v>Palma</v>
          </cell>
        </row>
        <row r="8619">
          <cell r="A8619" t="str">
            <v>Palma</v>
          </cell>
        </row>
        <row r="8620">
          <cell r="A8620" t="str">
            <v>Palma</v>
          </cell>
        </row>
        <row r="8621">
          <cell r="A8621" t="str">
            <v>Palma</v>
          </cell>
        </row>
        <row r="8622">
          <cell r="A8622" t="str">
            <v>Palmópolis</v>
          </cell>
        </row>
        <row r="8623">
          <cell r="A8623" t="str">
            <v>Palmópolis</v>
          </cell>
        </row>
        <row r="8624">
          <cell r="A8624" t="str">
            <v>Palmópolis</v>
          </cell>
        </row>
        <row r="8625">
          <cell r="A8625" t="str">
            <v>Palmópolis</v>
          </cell>
        </row>
        <row r="8626">
          <cell r="A8626" t="str">
            <v>Palmópolis</v>
          </cell>
        </row>
        <row r="8627">
          <cell r="A8627" t="str">
            <v>Palmópolis</v>
          </cell>
        </row>
        <row r="8628">
          <cell r="A8628" t="str">
            <v>Palmópolis</v>
          </cell>
        </row>
        <row r="8629">
          <cell r="A8629" t="str">
            <v>Palmópolis</v>
          </cell>
        </row>
        <row r="8630">
          <cell r="A8630" t="str">
            <v>Palmópolis</v>
          </cell>
        </row>
        <row r="8631">
          <cell r="A8631" t="str">
            <v>Palmópolis</v>
          </cell>
        </row>
        <row r="8632">
          <cell r="A8632" t="str">
            <v>Palmópolis</v>
          </cell>
        </row>
        <row r="8633">
          <cell r="A8633" t="str">
            <v>Palmópolis</v>
          </cell>
        </row>
        <row r="8634">
          <cell r="A8634" t="str">
            <v>Palmópolis</v>
          </cell>
        </row>
        <row r="8635">
          <cell r="A8635" t="str">
            <v>Palmópolis</v>
          </cell>
        </row>
        <row r="8636">
          <cell r="A8636" t="str">
            <v>Palmópolis</v>
          </cell>
        </row>
        <row r="8637">
          <cell r="A8637" t="str">
            <v>Palmópolis</v>
          </cell>
        </row>
        <row r="8638">
          <cell r="A8638" t="str">
            <v>Palmópolis</v>
          </cell>
        </row>
        <row r="8639">
          <cell r="A8639" t="str">
            <v>Palmópolis</v>
          </cell>
        </row>
        <row r="8640">
          <cell r="A8640" t="str">
            <v>Palmópolis</v>
          </cell>
        </row>
        <row r="8641">
          <cell r="A8641" t="str">
            <v>Palmópolis</v>
          </cell>
        </row>
        <row r="8642">
          <cell r="A8642" t="str">
            <v>Palmópolis</v>
          </cell>
        </row>
        <row r="8643">
          <cell r="A8643" t="str">
            <v>Palmópolis</v>
          </cell>
        </row>
        <row r="8644">
          <cell r="A8644" t="str">
            <v>Palmópolis</v>
          </cell>
        </row>
        <row r="8645">
          <cell r="A8645" t="str">
            <v>Palmópolis</v>
          </cell>
        </row>
        <row r="8646">
          <cell r="A8646" t="str">
            <v>Pará de Minas</v>
          </cell>
        </row>
        <row r="8647">
          <cell r="A8647" t="str">
            <v>Pará de Minas</v>
          </cell>
        </row>
        <row r="8648">
          <cell r="A8648" t="str">
            <v>Pará de Minas</v>
          </cell>
        </row>
        <row r="8649">
          <cell r="A8649" t="str">
            <v>Pará de Minas</v>
          </cell>
        </row>
        <row r="8650">
          <cell r="A8650" t="str">
            <v>Pará de Minas</v>
          </cell>
        </row>
        <row r="8651">
          <cell r="A8651" t="str">
            <v>Pará de Minas</v>
          </cell>
        </row>
        <row r="8652">
          <cell r="A8652" t="str">
            <v>Pará de Minas</v>
          </cell>
        </row>
        <row r="8653">
          <cell r="A8653" t="str">
            <v>Pará de Minas</v>
          </cell>
        </row>
        <row r="8654">
          <cell r="A8654" t="str">
            <v>Pará de Minas</v>
          </cell>
        </row>
        <row r="8655">
          <cell r="A8655" t="str">
            <v>Pará de Minas</v>
          </cell>
        </row>
        <row r="8656">
          <cell r="A8656" t="str">
            <v>Pará de Minas</v>
          </cell>
        </row>
        <row r="8657">
          <cell r="A8657" t="str">
            <v>Pará de Minas</v>
          </cell>
        </row>
        <row r="8658">
          <cell r="A8658" t="str">
            <v>Pará de Minas</v>
          </cell>
        </row>
        <row r="8659">
          <cell r="A8659" t="str">
            <v>Pará de Minas</v>
          </cell>
        </row>
        <row r="8660">
          <cell r="A8660" t="str">
            <v>Pará de Minas</v>
          </cell>
        </row>
        <row r="8661">
          <cell r="A8661" t="str">
            <v>Pará de Minas</v>
          </cell>
        </row>
        <row r="8662">
          <cell r="A8662" t="str">
            <v>Pará de Minas</v>
          </cell>
        </row>
        <row r="8663">
          <cell r="A8663" t="str">
            <v>Pará de Minas</v>
          </cell>
        </row>
        <row r="8664">
          <cell r="A8664" t="str">
            <v>Pará de Minas</v>
          </cell>
        </row>
        <row r="8665">
          <cell r="A8665" t="str">
            <v>Pará de Minas</v>
          </cell>
        </row>
        <row r="8666">
          <cell r="A8666" t="str">
            <v>Pará de Minas</v>
          </cell>
        </row>
        <row r="8667">
          <cell r="A8667" t="str">
            <v>Pará de Minas</v>
          </cell>
        </row>
        <row r="8668">
          <cell r="A8668" t="str">
            <v>Pará de Minas</v>
          </cell>
        </row>
        <row r="8669">
          <cell r="A8669" t="str">
            <v>Pará de Minas</v>
          </cell>
        </row>
        <row r="8670">
          <cell r="A8670" t="str">
            <v>Paracatu</v>
          </cell>
        </row>
        <row r="8671">
          <cell r="A8671" t="str">
            <v>Paracatu</v>
          </cell>
        </row>
        <row r="8672">
          <cell r="A8672" t="str">
            <v>Paracatu</v>
          </cell>
        </row>
        <row r="8673">
          <cell r="A8673" t="str">
            <v>Paracatu</v>
          </cell>
        </row>
        <row r="8674">
          <cell r="A8674" t="str">
            <v>Paracatu</v>
          </cell>
        </row>
        <row r="8675">
          <cell r="A8675" t="str">
            <v>Paracatu</v>
          </cell>
        </row>
        <row r="8676">
          <cell r="A8676" t="str">
            <v>Paracatu</v>
          </cell>
        </row>
        <row r="8677">
          <cell r="A8677" t="str">
            <v>Paracatu</v>
          </cell>
        </row>
        <row r="8678">
          <cell r="A8678" t="str">
            <v>Paracatu</v>
          </cell>
        </row>
        <row r="8679">
          <cell r="A8679" t="str">
            <v>Paracatu</v>
          </cell>
        </row>
        <row r="8680">
          <cell r="A8680" t="str">
            <v>Paracatu</v>
          </cell>
        </row>
        <row r="8681">
          <cell r="A8681" t="str">
            <v>Paracatu</v>
          </cell>
        </row>
        <row r="8682">
          <cell r="A8682" t="str">
            <v>Paracatu</v>
          </cell>
        </row>
        <row r="8683">
          <cell r="A8683" t="str">
            <v>Paracatu</v>
          </cell>
        </row>
        <row r="8684">
          <cell r="A8684" t="str">
            <v>Paracatu</v>
          </cell>
        </row>
        <row r="8685">
          <cell r="A8685" t="str">
            <v>Paracatu</v>
          </cell>
        </row>
        <row r="8686">
          <cell r="A8686" t="str">
            <v>Paracatu</v>
          </cell>
        </row>
        <row r="8687">
          <cell r="A8687" t="str">
            <v>Paracatu</v>
          </cell>
        </row>
        <row r="8688">
          <cell r="A8688" t="str">
            <v>Paracatu</v>
          </cell>
        </row>
        <row r="8689">
          <cell r="A8689" t="str">
            <v>Paracatu</v>
          </cell>
        </row>
        <row r="8690">
          <cell r="A8690" t="str">
            <v>Paracatu</v>
          </cell>
        </row>
        <row r="8691">
          <cell r="A8691" t="str">
            <v>Paracatu</v>
          </cell>
        </row>
        <row r="8692">
          <cell r="A8692" t="str">
            <v>Paracatu</v>
          </cell>
        </row>
        <row r="8693">
          <cell r="A8693" t="str">
            <v>Paracatu</v>
          </cell>
        </row>
        <row r="8694">
          <cell r="A8694" t="str">
            <v>Paraopeba</v>
          </cell>
        </row>
        <row r="8695">
          <cell r="A8695" t="str">
            <v>Paraopeba</v>
          </cell>
        </row>
        <row r="8696">
          <cell r="A8696" t="str">
            <v>Paraopeba</v>
          </cell>
        </row>
        <row r="8697">
          <cell r="A8697" t="str">
            <v>Paraopeba</v>
          </cell>
        </row>
        <row r="8698">
          <cell r="A8698" t="str">
            <v>Paraopeba</v>
          </cell>
        </row>
        <row r="8699">
          <cell r="A8699" t="str">
            <v>Paraopeba</v>
          </cell>
        </row>
        <row r="8700">
          <cell r="A8700" t="str">
            <v>Paraopeba</v>
          </cell>
        </row>
        <row r="8701">
          <cell r="A8701" t="str">
            <v>Paraopeba</v>
          </cell>
        </row>
        <row r="8702">
          <cell r="A8702" t="str">
            <v>Paraopeba</v>
          </cell>
        </row>
        <row r="8703">
          <cell r="A8703" t="str">
            <v>Paraopeba</v>
          </cell>
        </row>
        <row r="8704">
          <cell r="A8704" t="str">
            <v>Paraopeba</v>
          </cell>
        </row>
        <row r="8705">
          <cell r="A8705" t="str">
            <v>Paraopeba</v>
          </cell>
        </row>
        <row r="8706">
          <cell r="A8706" t="str">
            <v>Paraopeba</v>
          </cell>
        </row>
        <row r="8707">
          <cell r="A8707" t="str">
            <v>Paraopeba</v>
          </cell>
        </row>
        <row r="8708">
          <cell r="A8708" t="str">
            <v>Paraopeba</v>
          </cell>
        </row>
        <row r="8709">
          <cell r="A8709" t="str">
            <v>Paraopeba</v>
          </cell>
        </row>
        <row r="8710">
          <cell r="A8710" t="str">
            <v>Paraopeba</v>
          </cell>
        </row>
        <row r="8711">
          <cell r="A8711" t="str">
            <v>Paraopeba</v>
          </cell>
        </row>
        <row r="8712">
          <cell r="A8712" t="str">
            <v>Paraopeba</v>
          </cell>
        </row>
        <row r="8713">
          <cell r="A8713" t="str">
            <v>Paraopeba</v>
          </cell>
        </row>
        <row r="8714">
          <cell r="A8714" t="str">
            <v>Paraopeba</v>
          </cell>
        </row>
        <row r="8715">
          <cell r="A8715" t="str">
            <v>Paraopeba</v>
          </cell>
        </row>
        <row r="8716">
          <cell r="A8716" t="str">
            <v>Paraopeba</v>
          </cell>
        </row>
        <row r="8717">
          <cell r="A8717" t="str">
            <v>Paraopeba</v>
          </cell>
        </row>
        <row r="8718">
          <cell r="A8718" t="str">
            <v>Passa Tempo</v>
          </cell>
        </row>
        <row r="8719">
          <cell r="A8719" t="str">
            <v>Passa Tempo</v>
          </cell>
        </row>
        <row r="8720">
          <cell r="A8720" t="str">
            <v>Passa Tempo</v>
          </cell>
        </row>
        <row r="8721">
          <cell r="A8721" t="str">
            <v>Passa Tempo</v>
          </cell>
        </row>
        <row r="8722">
          <cell r="A8722" t="str">
            <v>Passa Tempo</v>
          </cell>
        </row>
        <row r="8723">
          <cell r="A8723" t="str">
            <v>Passa Tempo</v>
          </cell>
        </row>
        <row r="8724">
          <cell r="A8724" t="str">
            <v>Passa Tempo</v>
          </cell>
        </row>
        <row r="8725">
          <cell r="A8725" t="str">
            <v>Passa Tempo</v>
          </cell>
        </row>
        <row r="8726">
          <cell r="A8726" t="str">
            <v>Passa Tempo</v>
          </cell>
        </row>
        <row r="8727">
          <cell r="A8727" t="str">
            <v>Passa Tempo</v>
          </cell>
        </row>
        <row r="8728">
          <cell r="A8728" t="str">
            <v>Passa Tempo</v>
          </cell>
        </row>
        <row r="8729">
          <cell r="A8729" t="str">
            <v>Passa Tempo</v>
          </cell>
        </row>
        <row r="8730">
          <cell r="A8730" t="str">
            <v>Passa Tempo</v>
          </cell>
        </row>
        <row r="8731">
          <cell r="A8731" t="str">
            <v>Passa Tempo</v>
          </cell>
        </row>
        <row r="8732">
          <cell r="A8732" t="str">
            <v>Passa Tempo</v>
          </cell>
        </row>
        <row r="8733">
          <cell r="A8733" t="str">
            <v>Passa Tempo</v>
          </cell>
        </row>
        <row r="8734">
          <cell r="A8734" t="str">
            <v>Passa Tempo</v>
          </cell>
        </row>
        <row r="8735">
          <cell r="A8735" t="str">
            <v>Passa Tempo</v>
          </cell>
        </row>
        <row r="8736">
          <cell r="A8736" t="str">
            <v>Passa Tempo</v>
          </cell>
        </row>
        <row r="8737">
          <cell r="A8737" t="str">
            <v>Passa Tempo</v>
          </cell>
        </row>
        <row r="8738">
          <cell r="A8738" t="str">
            <v>Passa Tempo</v>
          </cell>
        </row>
        <row r="8739">
          <cell r="A8739" t="str">
            <v>Passa Tempo</v>
          </cell>
        </row>
        <row r="8740">
          <cell r="A8740" t="str">
            <v>Passa Tempo</v>
          </cell>
        </row>
        <row r="8741">
          <cell r="A8741" t="str">
            <v>Passa Tempo</v>
          </cell>
        </row>
        <row r="8742">
          <cell r="A8742" t="str">
            <v>Passabém</v>
          </cell>
        </row>
        <row r="8743">
          <cell r="A8743" t="str">
            <v>Passabém</v>
          </cell>
        </row>
        <row r="8744">
          <cell r="A8744" t="str">
            <v>Passabém</v>
          </cell>
        </row>
        <row r="8745">
          <cell r="A8745" t="str">
            <v>Passabém</v>
          </cell>
        </row>
        <row r="8746">
          <cell r="A8746" t="str">
            <v>Passabém</v>
          </cell>
        </row>
        <row r="8747">
          <cell r="A8747" t="str">
            <v>Passabém</v>
          </cell>
        </row>
        <row r="8748">
          <cell r="A8748" t="str">
            <v>Passabém</v>
          </cell>
        </row>
        <row r="8749">
          <cell r="A8749" t="str">
            <v>Passabém</v>
          </cell>
        </row>
        <row r="8750">
          <cell r="A8750" t="str">
            <v>Passabém</v>
          </cell>
        </row>
        <row r="8751">
          <cell r="A8751" t="str">
            <v>Passabém</v>
          </cell>
        </row>
        <row r="8752">
          <cell r="A8752" t="str">
            <v>Passabém</v>
          </cell>
        </row>
        <row r="8753">
          <cell r="A8753" t="str">
            <v>Passabém</v>
          </cell>
        </row>
        <row r="8754">
          <cell r="A8754" t="str">
            <v>Passa-Vinte</v>
          </cell>
        </row>
        <row r="8755">
          <cell r="A8755" t="str">
            <v>Passa-Vinte</v>
          </cell>
        </row>
        <row r="8756">
          <cell r="A8756" t="str">
            <v>Passa-Vinte</v>
          </cell>
        </row>
        <row r="8757">
          <cell r="A8757" t="str">
            <v>Passa-Vinte</v>
          </cell>
        </row>
        <row r="8758">
          <cell r="A8758" t="str">
            <v>Passa-Vinte</v>
          </cell>
        </row>
        <row r="8759">
          <cell r="A8759" t="str">
            <v>Passa-Vinte</v>
          </cell>
        </row>
        <row r="8760">
          <cell r="A8760" t="str">
            <v>Passa-Vinte</v>
          </cell>
        </row>
        <row r="8761">
          <cell r="A8761" t="str">
            <v>Passa-Vinte</v>
          </cell>
        </row>
        <row r="8762">
          <cell r="A8762" t="str">
            <v>Passa-Vinte</v>
          </cell>
        </row>
        <row r="8763">
          <cell r="A8763" t="str">
            <v>Passa-Vinte</v>
          </cell>
        </row>
        <row r="8764">
          <cell r="A8764" t="str">
            <v>Passa-Vinte</v>
          </cell>
        </row>
        <row r="8765">
          <cell r="A8765" t="str">
            <v>Passa-Vinte</v>
          </cell>
        </row>
        <row r="8766">
          <cell r="A8766" t="str">
            <v>Patis</v>
          </cell>
        </row>
        <row r="8767">
          <cell r="A8767" t="str">
            <v>Patis</v>
          </cell>
        </row>
        <row r="8768">
          <cell r="A8768" t="str">
            <v>Patis</v>
          </cell>
        </row>
        <row r="8769">
          <cell r="A8769" t="str">
            <v>Patis</v>
          </cell>
        </row>
        <row r="8770">
          <cell r="A8770" t="str">
            <v>Patis</v>
          </cell>
        </row>
        <row r="8771">
          <cell r="A8771" t="str">
            <v>Patis</v>
          </cell>
        </row>
        <row r="8772">
          <cell r="A8772" t="str">
            <v>Patis</v>
          </cell>
        </row>
        <row r="8773">
          <cell r="A8773" t="str">
            <v>Patis</v>
          </cell>
        </row>
        <row r="8774">
          <cell r="A8774" t="str">
            <v>Patis</v>
          </cell>
        </row>
        <row r="8775">
          <cell r="A8775" t="str">
            <v>Patis</v>
          </cell>
        </row>
        <row r="8776">
          <cell r="A8776" t="str">
            <v>Patis</v>
          </cell>
        </row>
        <row r="8777">
          <cell r="A8777" t="str">
            <v>Patis</v>
          </cell>
        </row>
        <row r="8778">
          <cell r="A8778" t="str">
            <v>Patis</v>
          </cell>
        </row>
        <row r="8779">
          <cell r="A8779" t="str">
            <v>Patis</v>
          </cell>
        </row>
        <row r="8780">
          <cell r="A8780" t="str">
            <v>Patis</v>
          </cell>
        </row>
        <row r="8781">
          <cell r="A8781" t="str">
            <v>Patis</v>
          </cell>
        </row>
        <row r="8782">
          <cell r="A8782" t="str">
            <v>Patis</v>
          </cell>
        </row>
        <row r="8783">
          <cell r="A8783" t="str">
            <v>Patis</v>
          </cell>
        </row>
        <row r="8784">
          <cell r="A8784" t="str">
            <v>Patis</v>
          </cell>
        </row>
        <row r="8785">
          <cell r="A8785" t="str">
            <v>Patis</v>
          </cell>
        </row>
        <row r="8786">
          <cell r="A8786" t="str">
            <v>Patis</v>
          </cell>
        </row>
        <row r="8787">
          <cell r="A8787" t="str">
            <v>Patis</v>
          </cell>
        </row>
        <row r="8788">
          <cell r="A8788" t="str">
            <v>Patis</v>
          </cell>
        </row>
        <row r="8789">
          <cell r="A8789" t="str">
            <v>Patis</v>
          </cell>
        </row>
        <row r="8790">
          <cell r="A8790" t="str">
            <v>Patos de Minas</v>
          </cell>
        </row>
        <row r="8791">
          <cell r="A8791" t="str">
            <v>Patos de Minas</v>
          </cell>
        </row>
        <row r="8792">
          <cell r="A8792" t="str">
            <v>Patos de Minas</v>
          </cell>
        </row>
        <row r="8793">
          <cell r="A8793" t="str">
            <v>Patos de Minas</v>
          </cell>
        </row>
        <row r="8794">
          <cell r="A8794" t="str">
            <v>Patos de Minas</v>
          </cell>
        </row>
        <row r="8795">
          <cell r="A8795" t="str">
            <v>Patos de Minas</v>
          </cell>
        </row>
        <row r="8796">
          <cell r="A8796" t="str">
            <v>Patos de Minas</v>
          </cell>
        </row>
        <row r="8797">
          <cell r="A8797" t="str">
            <v>Patos de Minas</v>
          </cell>
        </row>
        <row r="8798">
          <cell r="A8798" t="str">
            <v>Patos de Minas</v>
          </cell>
        </row>
        <row r="8799">
          <cell r="A8799" t="str">
            <v>Patos de Minas</v>
          </cell>
        </row>
        <row r="8800">
          <cell r="A8800" t="str">
            <v>Patos de Minas</v>
          </cell>
        </row>
        <row r="8801">
          <cell r="A8801" t="str">
            <v>Patos de Minas</v>
          </cell>
        </row>
        <row r="8802">
          <cell r="A8802" t="str">
            <v>Patos de Minas</v>
          </cell>
        </row>
        <row r="8803">
          <cell r="A8803" t="str">
            <v>Patos de Minas</v>
          </cell>
        </row>
        <row r="8804">
          <cell r="A8804" t="str">
            <v>Patos de Minas</v>
          </cell>
        </row>
        <row r="8805">
          <cell r="A8805" t="str">
            <v>Patos de Minas</v>
          </cell>
        </row>
        <row r="8806">
          <cell r="A8806" t="str">
            <v>Patos de Minas</v>
          </cell>
        </row>
        <row r="8807">
          <cell r="A8807" t="str">
            <v>Patos de Minas</v>
          </cell>
        </row>
        <row r="8808">
          <cell r="A8808" t="str">
            <v>Patos de Minas</v>
          </cell>
        </row>
        <row r="8809">
          <cell r="A8809" t="str">
            <v>Patos de Minas</v>
          </cell>
        </row>
        <row r="8810">
          <cell r="A8810" t="str">
            <v>Patos de Minas</v>
          </cell>
        </row>
        <row r="8811">
          <cell r="A8811" t="str">
            <v>Patos de Minas</v>
          </cell>
        </row>
        <row r="8812">
          <cell r="A8812" t="str">
            <v>Patos de Minas</v>
          </cell>
        </row>
        <row r="8813">
          <cell r="A8813" t="str">
            <v>Patos de Minas</v>
          </cell>
        </row>
        <row r="8814">
          <cell r="A8814" t="str">
            <v>Patrocínio do Muriaé</v>
          </cell>
        </row>
        <row r="8815">
          <cell r="A8815" t="str">
            <v>Patrocínio do Muriaé</v>
          </cell>
        </row>
        <row r="8816">
          <cell r="A8816" t="str">
            <v>Patrocínio do Muriaé</v>
          </cell>
        </row>
        <row r="8817">
          <cell r="A8817" t="str">
            <v>Patrocínio do Muriaé</v>
          </cell>
        </row>
        <row r="8818">
          <cell r="A8818" t="str">
            <v>Patrocínio do Muriaé</v>
          </cell>
        </row>
        <row r="8819">
          <cell r="A8819" t="str">
            <v>Patrocínio do Muriaé</v>
          </cell>
        </row>
        <row r="8820">
          <cell r="A8820" t="str">
            <v>Patrocínio do Muriaé</v>
          </cell>
        </row>
        <row r="8821">
          <cell r="A8821" t="str">
            <v>Patrocínio do Muriaé</v>
          </cell>
        </row>
        <row r="8822">
          <cell r="A8822" t="str">
            <v>Patrocínio do Muriaé</v>
          </cell>
        </row>
        <row r="8823">
          <cell r="A8823" t="str">
            <v>Patrocínio do Muriaé</v>
          </cell>
        </row>
        <row r="8824">
          <cell r="A8824" t="str">
            <v>Patrocínio do Muriaé</v>
          </cell>
        </row>
        <row r="8825">
          <cell r="A8825" t="str">
            <v>Patrocínio do Muriaé</v>
          </cell>
        </row>
        <row r="8826">
          <cell r="A8826" t="str">
            <v>Patrocínio do Muriaé</v>
          </cell>
        </row>
        <row r="8827">
          <cell r="A8827" t="str">
            <v>Patrocínio do Muriaé</v>
          </cell>
        </row>
        <row r="8828">
          <cell r="A8828" t="str">
            <v>Patrocínio do Muriaé</v>
          </cell>
        </row>
        <row r="8829">
          <cell r="A8829" t="str">
            <v>Patrocínio do Muriaé</v>
          </cell>
        </row>
        <row r="8830">
          <cell r="A8830" t="str">
            <v>Patrocínio do Muriaé</v>
          </cell>
        </row>
        <row r="8831">
          <cell r="A8831" t="str">
            <v>Patrocínio do Muriaé</v>
          </cell>
        </row>
        <row r="8832">
          <cell r="A8832" t="str">
            <v>Patrocínio do Muriaé</v>
          </cell>
        </row>
        <row r="8833">
          <cell r="A8833" t="str">
            <v>Patrocínio do Muriaé</v>
          </cell>
        </row>
        <row r="8834">
          <cell r="A8834" t="str">
            <v>Patrocínio do Muriaé</v>
          </cell>
        </row>
        <row r="8835">
          <cell r="A8835" t="str">
            <v>Patrocínio do Muriaé</v>
          </cell>
        </row>
        <row r="8836">
          <cell r="A8836" t="str">
            <v>Patrocínio do Muriaé</v>
          </cell>
        </row>
        <row r="8837">
          <cell r="A8837" t="str">
            <v>Patrocínio do Muriaé</v>
          </cell>
        </row>
        <row r="8838">
          <cell r="A8838" t="str">
            <v>Paula Cândido</v>
          </cell>
        </row>
        <row r="8839">
          <cell r="A8839" t="str">
            <v>Paula Cândido</v>
          </cell>
        </row>
        <row r="8840">
          <cell r="A8840" t="str">
            <v>Paula Cândido</v>
          </cell>
        </row>
        <row r="8841">
          <cell r="A8841" t="str">
            <v>Paula Cândido</v>
          </cell>
        </row>
        <row r="8842">
          <cell r="A8842" t="str">
            <v>Paula Cândido</v>
          </cell>
        </row>
        <row r="8843">
          <cell r="A8843" t="str">
            <v>Paula Cândido</v>
          </cell>
        </row>
        <row r="8844">
          <cell r="A8844" t="str">
            <v>Paula Cândido</v>
          </cell>
        </row>
        <row r="8845">
          <cell r="A8845" t="str">
            <v>Paula Cândido</v>
          </cell>
        </row>
        <row r="8846">
          <cell r="A8846" t="str">
            <v>Paula Cândido</v>
          </cell>
        </row>
        <row r="8847">
          <cell r="A8847" t="str">
            <v>Paula Cândido</v>
          </cell>
        </row>
        <row r="8848">
          <cell r="A8848" t="str">
            <v>Paula Cândido</v>
          </cell>
        </row>
        <row r="8849">
          <cell r="A8849" t="str">
            <v>Paula Cândido</v>
          </cell>
        </row>
        <row r="8850">
          <cell r="A8850" t="str">
            <v>Paula Cândido</v>
          </cell>
        </row>
        <row r="8851">
          <cell r="A8851" t="str">
            <v>Paula Cândido</v>
          </cell>
        </row>
        <row r="8852">
          <cell r="A8852" t="str">
            <v>Paula Cândido</v>
          </cell>
        </row>
        <row r="8853">
          <cell r="A8853" t="str">
            <v>Paula Cândido</v>
          </cell>
        </row>
        <row r="8854">
          <cell r="A8854" t="str">
            <v>Paula Cândido</v>
          </cell>
        </row>
        <row r="8855">
          <cell r="A8855" t="str">
            <v>Paula Cândido</v>
          </cell>
        </row>
        <row r="8856">
          <cell r="A8856" t="str">
            <v>Paula Cândido</v>
          </cell>
        </row>
        <row r="8857">
          <cell r="A8857" t="str">
            <v>Paula Cândido</v>
          </cell>
        </row>
        <row r="8858">
          <cell r="A8858" t="str">
            <v>Paula Cândido</v>
          </cell>
        </row>
        <row r="8859">
          <cell r="A8859" t="str">
            <v>Paula Cândido</v>
          </cell>
        </row>
        <row r="8860">
          <cell r="A8860" t="str">
            <v>Paula Cândido</v>
          </cell>
        </row>
        <row r="8861">
          <cell r="A8861" t="str">
            <v>Paula Cândido</v>
          </cell>
        </row>
        <row r="8862">
          <cell r="A8862" t="str">
            <v>Paulistas</v>
          </cell>
        </row>
        <row r="8863">
          <cell r="A8863" t="str">
            <v>Paulistas</v>
          </cell>
        </row>
        <row r="8864">
          <cell r="A8864" t="str">
            <v>Paulistas</v>
          </cell>
        </row>
        <row r="8865">
          <cell r="A8865" t="str">
            <v>Paulistas</v>
          </cell>
        </row>
        <row r="8866">
          <cell r="A8866" t="str">
            <v>Paulistas</v>
          </cell>
        </row>
        <row r="8867">
          <cell r="A8867" t="str">
            <v>Paulistas</v>
          </cell>
        </row>
        <row r="8868">
          <cell r="A8868" t="str">
            <v>Paulistas</v>
          </cell>
        </row>
        <row r="8869">
          <cell r="A8869" t="str">
            <v>Paulistas</v>
          </cell>
        </row>
        <row r="8870">
          <cell r="A8870" t="str">
            <v>Paulistas</v>
          </cell>
        </row>
        <row r="8871">
          <cell r="A8871" t="str">
            <v>Paulistas</v>
          </cell>
        </row>
        <row r="8872">
          <cell r="A8872" t="str">
            <v>Paulistas</v>
          </cell>
        </row>
        <row r="8873">
          <cell r="A8873" t="str">
            <v>Paulistas</v>
          </cell>
        </row>
        <row r="8874">
          <cell r="A8874" t="str">
            <v>Paulistas</v>
          </cell>
        </row>
        <row r="8875">
          <cell r="A8875" t="str">
            <v>Paulistas</v>
          </cell>
        </row>
        <row r="8876">
          <cell r="A8876" t="str">
            <v>Paulistas</v>
          </cell>
        </row>
        <row r="8877">
          <cell r="A8877" t="str">
            <v>Paulistas</v>
          </cell>
        </row>
        <row r="8878">
          <cell r="A8878" t="str">
            <v>Paulistas</v>
          </cell>
        </row>
        <row r="8879">
          <cell r="A8879" t="str">
            <v>Paulistas</v>
          </cell>
        </row>
        <row r="8880">
          <cell r="A8880" t="str">
            <v>Paulistas</v>
          </cell>
        </row>
        <row r="8881">
          <cell r="A8881" t="str">
            <v>Paulistas</v>
          </cell>
        </row>
        <row r="8882">
          <cell r="A8882" t="str">
            <v>Paulistas</v>
          </cell>
        </row>
        <row r="8883">
          <cell r="A8883" t="str">
            <v>Paulistas</v>
          </cell>
        </row>
        <row r="8884">
          <cell r="A8884" t="str">
            <v>Paulistas</v>
          </cell>
        </row>
        <row r="8885">
          <cell r="A8885" t="str">
            <v>Paulistas</v>
          </cell>
        </row>
        <row r="8886">
          <cell r="A8886" t="str">
            <v>Peçanha</v>
          </cell>
        </row>
        <row r="8887">
          <cell r="A8887" t="str">
            <v>Peçanha</v>
          </cell>
        </row>
        <row r="8888">
          <cell r="A8888" t="str">
            <v>Peçanha</v>
          </cell>
        </row>
        <row r="8889">
          <cell r="A8889" t="str">
            <v>Peçanha</v>
          </cell>
        </row>
        <row r="8890">
          <cell r="A8890" t="str">
            <v>Peçanha</v>
          </cell>
        </row>
        <row r="8891">
          <cell r="A8891" t="str">
            <v>Peçanha</v>
          </cell>
        </row>
        <row r="8892">
          <cell r="A8892" t="str">
            <v>Peçanha</v>
          </cell>
        </row>
        <row r="8893">
          <cell r="A8893" t="str">
            <v>Peçanha</v>
          </cell>
        </row>
        <row r="8894">
          <cell r="A8894" t="str">
            <v>Peçanha</v>
          </cell>
        </row>
        <row r="8895">
          <cell r="A8895" t="str">
            <v>Peçanha</v>
          </cell>
        </row>
        <row r="8896">
          <cell r="A8896" t="str">
            <v>Peçanha</v>
          </cell>
        </row>
        <row r="8897">
          <cell r="A8897" t="str">
            <v>Peçanha</v>
          </cell>
        </row>
        <row r="8898">
          <cell r="A8898" t="str">
            <v>Peçanha</v>
          </cell>
        </row>
        <row r="8899">
          <cell r="A8899" t="str">
            <v>Peçanha</v>
          </cell>
        </row>
        <row r="8900">
          <cell r="A8900" t="str">
            <v>Peçanha</v>
          </cell>
        </row>
        <row r="8901">
          <cell r="A8901" t="str">
            <v>Peçanha</v>
          </cell>
        </row>
        <row r="8902">
          <cell r="A8902" t="str">
            <v>Peçanha</v>
          </cell>
        </row>
        <row r="8903">
          <cell r="A8903" t="str">
            <v>Peçanha</v>
          </cell>
        </row>
        <row r="8904">
          <cell r="A8904" t="str">
            <v>Peçanha</v>
          </cell>
        </row>
        <row r="8905">
          <cell r="A8905" t="str">
            <v>Peçanha</v>
          </cell>
        </row>
        <row r="8906">
          <cell r="A8906" t="str">
            <v>Peçanha</v>
          </cell>
        </row>
        <row r="8907">
          <cell r="A8907" t="str">
            <v>Peçanha</v>
          </cell>
        </row>
        <row r="8908">
          <cell r="A8908" t="str">
            <v>Peçanha</v>
          </cell>
        </row>
        <row r="8909">
          <cell r="A8909" t="str">
            <v>Peçanha</v>
          </cell>
        </row>
        <row r="8910">
          <cell r="A8910" t="str">
            <v>Pedra Azul</v>
          </cell>
        </row>
        <row r="8911">
          <cell r="A8911" t="str">
            <v>Pedra Azul</v>
          </cell>
        </row>
        <row r="8912">
          <cell r="A8912" t="str">
            <v>Pedra Azul</v>
          </cell>
        </row>
        <row r="8913">
          <cell r="A8913" t="str">
            <v>Pedra Azul</v>
          </cell>
        </row>
        <row r="8914">
          <cell r="A8914" t="str">
            <v>Pedra Azul</v>
          </cell>
        </row>
        <row r="8915">
          <cell r="A8915" t="str">
            <v>Pedra Azul</v>
          </cell>
        </row>
        <row r="8916">
          <cell r="A8916" t="str">
            <v>Pedra Azul</v>
          </cell>
        </row>
        <row r="8917">
          <cell r="A8917" t="str">
            <v>Pedra Azul</v>
          </cell>
        </row>
        <row r="8918">
          <cell r="A8918" t="str">
            <v>Pedra Azul</v>
          </cell>
        </row>
        <row r="8919">
          <cell r="A8919" t="str">
            <v>Pedra Azul</v>
          </cell>
        </row>
        <row r="8920">
          <cell r="A8920" t="str">
            <v>Pedra Azul</v>
          </cell>
        </row>
        <row r="8921">
          <cell r="A8921" t="str">
            <v>Pedra Azul</v>
          </cell>
        </row>
        <row r="8922">
          <cell r="A8922" t="str">
            <v>Pedra Azul</v>
          </cell>
        </row>
        <row r="8923">
          <cell r="A8923" t="str">
            <v>Pedra Azul</v>
          </cell>
        </row>
        <row r="8924">
          <cell r="A8924" t="str">
            <v>Pedra Azul</v>
          </cell>
        </row>
        <row r="8925">
          <cell r="A8925" t="str">
            <v>Pedra Azul</v>
          </cell>
        </row>
        <row r="8926">
          <cell r="A8926" t="str">
            <v>Pedra Azul</v>
          </cell>
        </row>
        <row r="8927">
          <cell r="A8927" t="str">
            <v>Pedra Azul</v>
          </cell>
        </row>
        <row r="8928">
          <cell r="A8928" t="str">
            <v>Pedra Azul</v>
          </cell>
        </row>
        <row r="8929">
          <cell r="A8929" t="str">
            <v>Pedra Azul</v>
          </cell>
        </row>
        <row r="8930">
          <cell r="A8930" t="str">
            <v>Pedra Azul</v>
          </cell>
        </row>
        <row r="8931">
          <cell r="A8931" t="str">
            <v>Pedra Azul</v>
          </cell>
        </row>
        <row r="8932">
          <cell r="A8932" t="str">
            <v>Pedra Azul</v>
          </cell>
        </row>
        <row r="8933">
          <cell r="A8933" t="str">
            <v>Pedra Azul</v>
          </cell>
        </row>
        <row r="8934">
          <cell r="A8934" t="str">
            <v>Pedra do Anta</v>
          </cell>
        </row>
        <row r="8935">
          <cell r="A8935" t="str">
            <v>Pedra do Anta</v>
          </cell>
        </row>
        <row r="8936">
          <cell r="A8936" t="str">
            <v>Pedra do Anta</v>
          </cell>
        </row>
        <row r="8937">
          <cell r="A8937" t="str">
            <v>Pedra do Anta</v>
          </cell>
        </row>
        <row r="8938">
          <cell r="A8938" t="str">
            <v>Pedra do Anta</v>
          </cell>
        </row>
        <row r="8939">
          <cell r="A8939" t="str">
            <v>Pedra do Anta</v>
          </cell>
        </row>
        <row r="8940">
          <cell r="A8940" t="str">
            <v>Pedra do Anta</v>
          </cell>
        </row>
        <row r="8941">
          <cell r="A8941" t="str">
            <v>Pedra do Anta</v>
          </cell>
        </row>
        <row r="8942">
          <cell r="A8942" t="str">
            <v>Pedra do Anta</v>
          </cell>
        </row>
        <row r="8943">
          <cell r="A8943" t="str">
            <v>Pedra do Anta</v>
          </cell>
        </row>
        <row r="8944">
          <cell r="A8944" t="str">
            <v>Pedra do Anta</v>
          </cell>
        </row>
        <row r="8945">
          <cell r="A8945" t="str">
            <v>Pedra do Anta</v>
          </cell>
        </row>
        <row r="8946">
          <cell r="A8946" t="str">
            <v>Pedra do Anta</v>
          </cell>
        </row>
        <row r="8947">
          <cell r="A8947" t="str">
            <v>Pedra do Anta</v>
          </cell>
        </row>
        <row r="8948">
          <cell r="A8948" t="str">
            <v>Pedra do Anta</v>
          </cell>
        </row>
        <row r="8949">
          <cell r="A8949" t="str">
            <v>Pedra do Anta</v>
          </cell>
        </row>
        <row r="8950">
          <cell r="A8950" t="str">
            <v>Pedra do Anta</v>
          </cell>
        </row>
        <row r="8951">
          <cell r="A8951" t="str">
            <v>Pedra do Anta</v>
          </cell>
        </row>
        <row r="8952">
          <cell r="A8952" t="str">
            <v>Pedra do Anta</v>
          </cell>
        </row>
        <row r="8953">
          <cell r="A8953" t="str">
            <v>Pedra do Anta</v>
          </cell>
        </row>
        <row r="8954">
          <cell r="A8954" t="str">
            <v>Pedra do Anta</v>
          </cell>
        </row>
        <row r="8955">
          <cell r="A8955" t="str">
            <v>Pedra do Anta</v>
          </cell>
        </row>
        <row r="8956">
          <cell r="A8956" t="str">
            <v>Pedra do Anta</v>
          </cell>
        </row>
        <row r="8957">
          <cell r="A8957" t="str">
            <v>Pedra do Anta</v>
          </cell>
        </row>
        <row r="8958">
          <cell r="A8958" t="str">
            <v>Pedra do Indaiá</v>
          </cell>
        </row>
        <row r="8959">
          <cell r="A8959" t="str">
            <v>Pedra do Indaiá</v>
          </cell>
        </row>
        <row r="8960">
          <cell r="A8960" t="str">
            <v>Pedra do Indaiá</v>
          </cell>
        </row>
        <row r="8961">
          <cell r="A8961" t="str">
            <v>Pedra do Indaiá</v>
          </cell>
        </row>
        <row r="8962">
          <cell r="A8962" t="str">
            <v>Pedra do Indaiá</v>
          </cell>
        </row>
        <row r="8963">
          <cell r="A8963" t="str">
            <v>Pedra do Indaiá</v>
          </cell>
        </row>
        <row r="8964">
          <cell r="A8964" t="str">
            <v>Pedra do Indaiá</v>
          </cell>
        </row>
        <row r="8965">
          <cell r="A8965" t="str">
            <v>Pedra do Indaiá</v>
          </cell>
        </row>
        <row r="8966">
          <cell r="A8966" t="str">
            <v>Pedra do Indaiá</v>
          </cell>
        </row>
        <row r="8967">
          <cell r="A8967" t="str">
            <v>Pedra do Indaiá</v>
          </cell>
        </row>
        <row r="8968">
          <cell r="A8968" t="str">
            <v>Pedra do Indaiá</v>
          </cell>
        </row>
        <row r="8969">
          <cell r="A8969" t="str">
            <v>Pedra do Indaiá</v>
          </cell>
        </row>
        <row r="8970">
          <cell r="A8970" t="str">
            <v>Pedra do Indaiá</v>
          </cell>
        </row>
        <row r="8971">
          <cell r="A8971" t="str">
            <v>Pedra do Indaiá</v>
          </cell>
        </row>
        <row r="8972">
          <cell r="A8972" t="str">
            <v>Pedra do Indaiá</v>
          </cell>
        </row>
        <row r="8973">
          <cell r="A8973" t="str">
            <v>Pedra do Indaiá</v>
          </cell>
        </row>
        <row r="8974">
          <cell r="A8974" t="str">
            <v>Pedra do Indaiá</v>
          </cell>
        </row>
        <row r="8975">
          <cell r="A8975" t="str">
            <v>Pedra do Indaiá</v>
          </cell>
        </row>
        <row r="8976">
          <cell r="A8976" t="str">
            <v>Pedra do Indaiá</v>
          </cell>
        </row>
        <row r="8977">
          <cell r="A8977" t="str">
            <v>Pedra do Indaiá</v>
          </cell>
        </row>
        <row r="8978">
          <cell r="A8978" t="str">
            <v>Pedra do Indaiá</v>
          </cell>
        </row>
        <row r="8979">
          <cell r="A8979" t="str">
            <v>Pedra do Indaiá</v>
          </cell>
        </row>
        <row r="8980">
          <cell r="A8980" t="str">
            <v>Pedra do Indaiá</v>
          </cell>
        </row>
        <row r="8981">
          <cell r="A8981" t="str">
            <v>Pedra do Indaiá</v>
          </cell>
        </row>
        <row r="8982">
          <cell r="A8982" t="str">
            <v>Pedralva</v>
          </cell>
        </row>
        <row r="8983">
          <cell r="A8983" t="str">
            <v>Pedralva</v>
          </cell>
        </row>
        <row r="8984">
          <cell r="A8984" t="str">
            <v>Pedralva</v>
          </cell>
        </row>
        <row r="8985">
          <cell r="A8985" t="str">
            <v>Pedralva</v>
          </cell>
        </row>
        <row r="8986">
          <cell r="A8986" t="str">
            <v>Pedralva</v>
          </cell>
        </row>
        <row r="8987">
          <cell r="A8987" t="str">
            <v>Pedralva</v>
          </cell>
        </row>
        <row r="8988">
          <cell r="A8988" t="str">
            <v>Pedralva</v>
          </cell>
        </row>
        <row r="8989">
          <cell r="A8989" t="str">
            <v>Pedralva</v>
          </cell>
        </row>
        <row r="8990">
          <cell r="A8990" t="str">
            <v>Pedralva</v>
          </cell>
        </row>
        <row r="8991">
          <cell r="A8991" t="str">
            <v>Pedralva</v>
          </cell>
        </row>
        <row r="8992">
          <cell r="A8992" t="str">
            <v>Pedralva</v>
          </cell>
        </row>
        <row r="8993">
          <cell r="A8993" t="str">
            <v>Pedralva</v>
          </cell>
        </row>
        <row r="8994">
          <cell r="A8994" t="str">
            <v>Pedralva</v>
          </cell>
        </row>
        <row r="8995">
          <cell r="A8995" t="str">
            <v>Pedralva</v>
          </cell>
        </row>
        <row r="8996">
          <cell r="A8996" t="str">
            <v>Pedralva</v>
          </cell>
        </row>
        <row r="8997">
          <cell r="A8997" t="str">
            <v>Pedralva</v>
          </cell>
        </row>
        <row r="8998">
          <cell r="A8998" t="str">
            <v>Pedralva</v>
          </cell>
        </row>
        <row r="8999">
          <cell r="A8999" t="str">
            <v>Pedralva</v>
          </cell>
        </row>
        <row r="9000">
          <cell r="A9000" t="str">
            <v>Pedralva</v>
          </cell>
        </row>
        <row r="9001">
          <cell r="A9001" t="str">
            <v>Pedralva</v>
          </cell>
        </row>
        <row r="9002">
          <cell r="A9002" t="str">
            <v>Pedralva</v>
          </cell>
        </row>
        <row r="9003">
          <cell r="A9003" t="str">
            <v>Pedralva</v>
          </cell>
        </row>
        <row r="9004">
          <cell r="A9004" t="str">
            <v>Pedralva</v>
          </cell>
        </row>
        <row r="9005">
          <cell r="A9005" t="str">
            <v>Pedralva</v>
          </cell>
        </row>
        <row r="9006">
          <cell r="A9006" t="str">
            <v>Pedras de Maria da Cruz</v>
          </cell>
        </row>
        <row r="9007">
          <cell r="A9007" t="str">
            <v>Pedras de Maria da Cruz</v>
          </cell>
        </row>
        <row r="9008">
          <cell r="A9008" t="str">
            <v>Pedras de Maria da Cruz</v>
          </cell>
        </row>
        <row r="9009">
          <cell r="A9009" t="str">
            <v>Pedras de Maria da Cruz</v>
          </cell>
        </row>
        <row r="9010">
          <cell r="A9010" t="str">
            <v>Pedras de Maria da Cruz</v>
          </cell>
        </row>
        <row r="9011">
          <cell r="A9011" t="str">
            <v>Pedras de Maria da Cruz</v>
          </cell>
        </row>
        <row r="9012">
          <cell r="A9012" t="str">
            <v>Pedras de Maria da Cruz</v>
          </cell>
        </row>
        <row r="9013">
          <cell r="A9013" t="str">
            <v>Pedras de Maria da Cruz</v>
          </cell>
        </row>
        <row r="9014">
          <cell r="A9014" t="str">
            <v>Pedras de Maria da Cruz</v>
          </cell>
        </row>
        <row r="9015">
          <cell r="A9015" t="str">
            <v>Pedras de Maria da Cruz</v>
          </cell>
        </row>
        <row r="9016">
          <cell r="A9016" t="str">
            <v>Pedras de Maria da Cruz</v>
          </cell>
        </row>
        <row r="9017">
          <cell r="A9017" t="str">
            <v>Pedras de Maria da Cruz</v>
          </cell>
        </row>
        <row r="9018">
          <cell r="A9018" t="str">
            <v>Pedras de Maria da Cruz</v>
          </cell>
        </row>
        <row r="9019">
          <cell r="A9019" t="str">
            <v>Pedras de Maria da Cruz</v>
          </cell>
        </row>
        <row r="9020">
          <cell r="A9020" t="str">
            <v>Pedras de Maria da Cruz</v>
          </cell>
        </row>
        <row r="9021">
          <cell r="A9021" t="str">
            <v>Pedras de Maria da Cruz</v>
          </cell>
        </row>
        <row r="9022">
          <cell r="A9022" t="str">
            <v>Pedras de Maria da Cruz</v>
          </cell>
        </row>
        <row r="9023">
          <cell r="A9023" t="str">
            <v>Pedras de Maria da Cruz</v>
          </cell>
        </row>
        <row r="9024">
          <cell r="A9024" t="str">
            <v>Pedras de Maria da Cruz</v>
          </cell>
        </row>
        <row r="9025">
          <cell r="A9025" t="str">
            <v>Pedras de Maria da Cruz</v>
          </cell>
        </row>
        <row r="9026">
          <cell r="A9026" t="str">
            <v>Pedras de Maria da Cruz</v>
          </cell>
        </row>
        <row r="9027">
          <cell r="A9027" t="str">
            <v>Pedras de Maria da Cruz</v>
          </cell>
        </row>
        <row r="9028">
          <cell r="A9028" t="str">
            <v>Pedras de Maria da Cruz</v>
          </cell>
        </row>
        <row r="9029">
          <cell r="A9029" t="str">
            <v>Pedras de Maria da Cruz</v>
          </cell>
        </row>
        <row r="9030">
          <cell r="A9030" t="str">
            <v>Pedrinópolis</v>
          </cell>
        </row>
        <row r="9031">
          <cell r="A9031" t="str">
            <v>Pedrinópolis</v>
          </cell>
        </row>
        <row r="9032">
          <cell r="A9032" t="str">
            <v>Pedrinópolis</v>
          </cell>
        </row>
        <row r="9033">
          <cell r="A9033" t="str">
            <v>Pedrinópolis</v>
          </cell>
        </row>
        <row r="9034">
          <cell r="A9034" t="str">
            <v>Pedrinópolis</v>
          </cell>
        </row>
        <row r="9035">
          <cell r="A9035" t="str">
            <v>Pedrinópolis</v>
          </cell>
        </row>
        <row r="9036">
          <cell r="A9036" t="str">
            <v>Pedrinópolis</v>
          </cell>
        </row>
        <row r="9037">
          <cell r="A9037" t="str">
            <v>Pedrinópolis</v>
          </cell>
        </row>
        <row r="9038">
          <cell r="A9038" t="str">
            <v>Pedrinópolis</v>
          </cell>
        </row>
        <row r="9039">
          <cell r="A9039" t="str">
            <v>Pedrinópolis</v>
          </cell>
        </row>
        <row r="9040">
          <cell r="A9040" t="str">
            <v>Pedrinópolis</v>
          </cell>
        </row>
        <row r="9041">
          <cell r="A9041" t="str">
            <v>Pedrinópolis</v>
          </cell>
        </row>
        <row r="9042">
          <cell r="A9042" t="str">
            <v>Pedrinópolis</v>
          </cell>
        </row>
        <row r="9043">
          <cell r="A9043" t="str">
            <v>Pedrinópolis</v>
          </cell>
        </row>
        <row r="9044">
          <cell r="A9044" t="str">
            <v>Pedrinópolis</v>
          </cell>
        </row>
        <row r="9045">
          <cell r="A9045" t="str">
            <v>Pedrinópolis</v>
          </cell>
        </row>
        <row r="9046">
          <cell r="A9046" t="str">
            <v>Pedrinópolis</v>
          </cell>
        </row>
        <row r="9047">
          <cell r="A9047" t="str">
            <v>Pedrinópolis</v>
          </cell>
        </row>
        <row r="9048">
          <cell r="A9048" t="str">
            <v>Pedrinópolis</v>
          </cell>
        </row>
        <row r="9049">
          <cell r="A9049" t="str">
            <v>Pedrinópolis</v>
          </cell>
        </row>
        <row r="9050">
          <cell r="A9050" t="str">
            <v>Pedrinópolis</v>
          </cell>
        </row>
        <row r="9051">
          <cell r="A9051" t="str">
            <v>Pedrinópolis</v>
          </cell>
        </row>
        <row r="9052">
          <cell r="A9052" t="str">
            <v>Pedrinópolis</v>
          </cell>
        </row>
        <row r="9053">
          <cell r="A9053" t="str">
            <v>Pedrinópolis</v>
          </cell>
        </row>
        <row r="9054">
          <cell r="A9054" t="str">
            <v>Pedro Leopoldo</v>
          </cell>
        </row>
        <row r="9055">
          <cell r="A9055" t="str">
            <v>Pedro Leopoldo</v>
          </cell>
        </row>
        <row r="9056">
          <cell r="A9056" t="str">
            <v>Pedro Leopoldo</v>
          </cell>
        </row>
        <row r="9057">
          <cell r="A9057" t="str">
            <v>Pedro Leopoldo</v>
          </cell>
        </row>
        <row r="9058">
          <cell r="A9058" t="str">
            <v>Pedro Leopoldo</v>
          </cell>
        </row>
        <row r="9059">
          <cell r="A9059" t="str">
            <v>Pedro Leopoldo</v>
          </cell>
        </row>
        <row r="9060">
          <cell r="A9060" t="str">
            <v>Pedro Leopoldo</v>
          </cell>
        </row>
        <row r="9061">
          <cell r="A9061" t="str">
            <v>Pedro Leopoldo</v>
          </cell>
        </row>
        <row r="9062">
          <cell r="A9062" t="str">
            <v>Pedro Leopoldo</v>
          </cell>
        </row>
        <row r="9063">
          <cell r="A9063" t="str">
            <v>Pedro Leopoldo</v>
          </cell>
        </row>
        <row r="9064">
          <cell r="A9064" t="str">
            <v>Pedro Leopoldo</v>
          </cell>
        </row>
        <row r="9065">
          <cell r="A9065" t="str">
            <v>Pedro Leopoldo</v>
          </cell>
        </row>
        <row r="9066">
          <cell r="A9066" t="str">
            <v>Pedro Leopoldo</v>
          </cell>
        </row>
        <row r="9067">
          <cell r="A9067" t="str">
            <v>Pedro Leopoldo</v>
          </cell>
        </row>
        <row r="9068">
          <cell r="A9068" t="str">
            <v>Pedro Leopoldo</v>
          </cell>
        </row>
        <row r="9069">
          <cell r="A9069" t="str">
            <v>Pedro Leopoldo</v>
          </cell>
        </row>
        <row r="9070">
          <cell r="A9070" t="str">
            <v>Pedro Leopoldo</v>
          </cell>
        </row>
        <row r="9071">
          <cell r="A9071" t="str">
            <v>Pedro Leopoldo</v>
          </cell>
        </row>
        <row r="9072">
          <cell r="A9072" t="str">
            <v>Pedro Leopoldo</v>
          </cell>
        </row>
        <row r="9073">
          <cell r="A9073" t="str">
            <v>Pedro Leopoldo</v>
          </cell>
        </row>
        <row r="9074">
          <cell r="A9074" t="str">
            <v>Pedro Leopoldo</v>
          </cell>
        </row>
        <row r="9075">
          <cell r="A9075" t="str">
            <v>Pedro Leopoldo</v>
          </cell>
        </row>
        <row r="9076">
          <cell r="A9076" t="str">
            <v>Pedro Leopoldo</v>
          </cell>
        </row>
        <row r="9077">
          <cell r="A9077" t="str">
            <v>Pedro Leopoldo</v>
          </cell>
        </row>
        <row r="9078">
          <cell r="A9078" t="str">
            <v>Pequeri</v>
          </cell>
        </row>
        <row r="9079">
          <cell r="A9079" t="str">
            <v>Pequeri</v>
          </cell>
        </row>
        <row r="9080">
          <cell r="A9080" t="str">
            <v>Pequeri</v>
          </cell>
        </row>
        <row r="9081">
          <cell r="A9081" t="str">
            <v>Pequeri</v>
          </cell>
        </row>
        <row r="9082">
          <cell r="A9082" t="str">
            <v>Pequeri</v>
          </cell>
        </row>
        <row r="9083">
          <cell r="A9083" t="str">
            <v>Pequeri</v>
          </cell>
        </row>
        <row r="9084">
          <cell r="A9084" t="str">
            <v>Pequeri</v>
          </cell>
        </row>
        <row r="9085">
          <cell r="A9085" t="str">
            <v>Pequeri</v>
          </cell>
        </row>
        <row r="9086">
          <cell r="A9086" t="str">
            <v>Pequeri</v>
          </cell>
        </row>
        <row r="9087">
          <cell r="A9087" t="str">
            <v>Pequeri</v>
          </cell>
        </row>
        <row r="9088">
          <cell r="A9088" t="str">
            <v>Pequeri</v>
          </cell>
        </row>
        <row r="9089">
          <cell r="A9089" t="str">
            <v>Pequeri</v>
          </cell>
        </row>
        <row r="9090">
          <cell r="A9090" t="str">
            <v>Pequeri</v>
          </cell>
        </row>
        <row r="9091">
          <cell r="A9091" t="str">
            <v>Pequeri</v>
          </cell>
        </row>
        <row r="9092">
          <cell r="A9092" t="str">
            <v>Pequeri</v>
          </cell>
        </row>
        <row r="9093">
          <cell r="A9093" t="str">
            <v>Pequeri</v>
          </cell>
        </row>
        <row r="9094">
          <cell r="A9094" t="str">
            <v>Pequeri</v>
          </cell>
        </row>
        <row r="9095">
          <cell r="A9095" t="str">
            <v>Pequeri</v>
          </cell>
        </row>
        <row r="9096">
          <cell r="A9096" t="str">
            <v>Pequeri</v>
          </cell>
        </row>
        <row r="9097">
          <cell r="A9097" t="str">
            <v>Pequeri</v>
          </cell>
        </row>
        <row r="9098">
          <cell r="A9098" t="str">
            <v>Pequeri</v>
          </cell>
        </row>
        <row r="9099">
          <cell r="A9099" t="str">
            <v>Pequeri</v>
          </cell>
        </row>
        <row r="9100">
          <cell r="A9100" t="str">
            <v>Pequeri</v>
          </cell>
        </row>
        <row r="9101">
          <cell r="A9101" t="str">
            <v>Pequeri</v>
          </cell>
        </row>
        <row r="9102">
          <cell r="A9102" t="str">
            <v>Perdigão</v>
          </cell>
        </row>
        <row r="9103">
          <cell r="A9103" t="str">
            <v>Perdigão</v>
          </cell>
        </row>
        <row r="9104">
          <cell r="A9104" t="str">
            <v>Perdigão</v>
          </cell>
        </row>
        <row r="9105">
          <cell r="A9105" t="str">
            <v>Perdigão</v>
          </cell>
        </row>
        <row r="9106">
          <cell r="A9106" t="str">
            <v>Perdigão</v>
          </cell>
        </row>
        <row r="9107">
          <cell r="A9107" t="str">
            <v>Perdigão</v>
          </cell>
        </row>
        <row r="9108">
          <cell r="A9108" t="str">
            <v>Perdigão</v>
          </cell>
        </row>
        <row r="9109">
          <cell r="A9109" t="str">
            <v>Perdigão</v>
          </cell>
        </row>
        <row r="9110">
          <cell r="A9110" t="str">
            <v>Perdigão</v>
          </cell>
        </row>
        <row r="9111">
          <cell r="A9111" t="str">
            <v>Perdigão</v>
          </cell>
        </row>
        <row r="9112">
          <cell r="A9112" t="str">
            <v>Perdigão</v>
          </cell>
        </row>
        <row r="9113">
          <cell r="A9113" t="str">
            <v>Perdigão</v>
          </cell>
        </row>
        <row r="9114">
          <cell r="A9114" t="str">
            <v>Perdigão</v>
          </cell>
        </row>
        <row r="9115">
          <cell r="A9115" t="str">
            <v>Perdigão</v>
          </cell>
        </row>
        <row r="9116">
          <cell r="A9116" t="str">
            <v>Perdigão</v>
          </cell>
        </row>
        <row r="9117">
          <cell r="A9117" t="str">
            <v>Perdigão</v>
          </cell>
        </row>
        <row r="9118">
          <cell r="A9118" t="str">
            <v>Perdigão</v>
          </cell>
        </row>
        <row r="9119">
          <cell r="A9119" t="str">
            <v>Perdigão</v>
          </cell>
        </row>
        <row r="9120">
          <cell r="A9120" t="str">
            <v>Perdigão</v>
          </cell>
        </row>
        <row r="9121">
          <cell r="A9121" t="str">
            <v>Perdigão</v>
          </cell>
        </row>
        <row r="9122">
          <cell r="A9122" t="str">
            <v>Perdigão</v>
          </cell>
        </row>
        <row r="9123">
          <cell r="A9123" t="str">
            <v>Perdigão</v>
          </cell>
        </row>
        <row r="9124">
          <cell r="A9124" t="str">
            <v>Perdigão</v>
          </cell>
        </row>
        <row r="9125">
          <cell r="A9125" t="str">
            <v>Perdigão</v>
          </cell>
        </row>
        <row r="9126">
          <cell r="A9126" t="str">
            <v>Perdizes</v>
          </cell>
        </row>
        <row r="9127">
          <cell r="A9127" t="str">
            <v>Perdizes</v>
          </cell>
        </row>
        <row r="9128">
          <cell r="A9128" t="str">
            <v>Perdizes</v>
          </cell>
        </row>
        <row r="9129">
          <cell r="A9129" t="str">
            <v>Perdizes</v>
          </cell>
        </row>
        <row r="9130">
          <cell r="A9130" t="str">
            <v>Perdizes</v>
          </cell>
        </row>
        <row r="9131">
          <cell r="A9131" t="str">
            <v>Perdizes</v>
          </cell>
        </row>
        <row r="9132">
          <cell r="A9132" t="str">
            <v>Perdizes</v>
          </cell>
        </row>
        <row r="9133">
          <cell r="A9133" t="str">
            <v>Perdizes</v>
          </cell>
        </row>
        <row r="9134">
          <cell r="A9134" t="str">
            <v>Perdizes</v>
          </cell>
        </row>
        <row r="9135">
          <cell r="A9135" t="str">
            <v>Perdizes</v>
          </cell>
        </row>
        <row r="9136">
          <cell r="A9136" t="str">
            <v>Perdizes</v>
          </cell>
        </row>
        <row r="9137">
          <cell r="A9137" t="str">
            <v>Perdizes</v>
          </cell>
        </row>
        <row r="9138">
          <cell r="A9138" t="str">
            <v>Perdizes</v>
          </cell>
        </row>
        <row r="9139">
          <cell r="A9139" t="str">
            <v>Perdizes</v>
          </cell>
        </row>
        <row r="9140">
          <cell r="A9140" t="str">
            <v>Perdizes</v>
          </cell>
        </row>
        <row r="9141">
          <cell r="A9141" t="str">
            <v>Perdizes</v>
          </cell>
        </row>
        <row r="9142">
          <cell r="A9142" t="str">
            <v>Perdizes</v>
          </cell>
        </row>
        <row r="9143">
          <cell r="A9143" t="str">
            <v>Perdizes</v>
          </cell>
        </row>
        <row r="9144">
          <cell r="A9144" t="str">
            <v>Perdizes</v>
          </cell>
        </row>
        <row r="9145">
          <cell r="A9145" t="str">
            <v>Perdizes</v>
          </cell>
        </row>
        <row r="9146">
          <cell r="A9146" t="str">
            <v>Perdizes</v>
          </cell>
        </row>
        <row r="9147">
          <cell r="A9147" t="str">
            <v>Perdizes</v>
          </cell>
        </row>
        <row r="9148">
          <cell r="A9148" t="str">
            <v>Perdizes</v>
          </cell>
        </row>
        <row r="9149">
          <cell r="A9149" t="str">
            <v>Perdizes</v>
          </cell>
        </row>
        <row r="9150">
          <cell r="A9150" t="str">
            <v>Perdões</v>
          </cell>
        </row>
        <row r="9151">
          <cell r="A9151" t="str">
            <v>Perdões</v>
          </cell>
        </row>
        <row r="9152">
          <cell r="A9152" t="str">
            <v>Perdões</v>
          </cell>
        </row>
        <row r="9153">
          <cell r="A9153" t="str">
            <v>Perdões</v>
          </cell>
        </row>
        <row r="9154">
          <cell r="A9154" t="str">
            <v>Perdões</v>
          </cell>
        </row>
        <row r="9155">
          <cell r="A9155" t="str">
            <v>Perdões</v>
          </cell>
        </row>
        <row r="9156">
          <cell r="A9156" t="str">
            <v>Perdões</v>
          </cell>
        </row>
        <row r="9157">
          <cell r="A9157" t="str">
            <v>Perdões</v>
          </cell>
        </row>
        <row r="9158">
          <cell r="A9158" t="str">
            <v>Perdões</v>
          </cell>
        </row>
        <row r="9159">
          <cell r="A9159" t="str">
            <v>Perdões</v>
          </cell>
        </row>
        <row r="9160">
          <cell r="A9160" t="str">
            <v>Perdões</v>
          </cell>
        </row>
        <row r="9161">
          <cell r="A9161" t="str">
            <v>Perdões</v>
          </cell>
        </row>
        <row r="9162">
          <cell r="A9162" t="str">
            <v>Perdões</v>
          </cell>
        </row>
        <row r="9163">
          <cell r="A9163" t="str">
            <v>Perdões</v>
          </cell>
        </row>
        <row r="9164">
          <cell r="A9164" t="str">
            <v>Perdões</v>
          </cell>
        </row>
        <row r="9165">
          <cell r="A9165" t="str">
            <v>Perdões</v>
          </cell>
        </row>
        <row r="9166">
          <cell r="A9166" t="str">
            <v>Perdões</v>
          </cell>
        </row>
        <row r="9167">
          <cell r="A9167" t="str">
            <v>Perdões</v>
          </cell>
        </row>
        <row r="9168">
          <cell r="A9168" t="str">
            <v>Perdões</v>
          </cell>
        </row>
        <row r="9169">
          <cell r="A9169" t="str">
            <v>Perdões</v>
          </cell>
        </row>
        <row r="9170">
          <cell r="A9170" t="str">
            <v>Perdões</v>
          </cell>
        </row>
        <row r="9171">
          <cell r="A9171" t="str">
            <v>Perdões</v>
          </cell>
        </row>
        <row r="9172">
          <cell r="A9172" t="str">
            <v>Perdões</v>
          </cell>
        </row>
        <row r="9173">
          <cell r="A9173" t="str">
            <v>Perdões</v>
          </cell>
        </row>
        <row r="9174">
          <cell r="A9174" t="str">
            <v>Periquito</v>
          </cell>
        </row>
        <row r="9175">
          <cell r="A9175" t="str">
            <v>Periquito</v>
          </cell>
        </row>
        <row r="9176">
          <cell r="A9176" t="str">
            <v>Periquito</v>
          </cell>
        </row>
        <row r="9177">
          <cell r="A9177" t="str">
            <v>Periquito</v>
          </cell>
        </row>
        <row r="9178">
          <cell r="A9178" t="str">
            <v>Periquito</v>
          </cell>
        </row>
        <row r="9179">
          <cell r="A9179" t="str">
            <v>Periquito</v>
          </cell>
        </row>
        <row r="9180">
          <cell r="A9180" t="str">
            <v>Periquito</v>
          </cell>
        </row>
        <row r="9181">
          <cell r="A9181" t="str">
            <v>Periquito</v>
          </cell>
        </row>
        <row r="9182">
          <cell r="A9182" t="str">
            <v>Periquito</v>
          </cell>
        </row>
        <row r="9183">
          <cell r="A9183" t="str">
            <v>Periquito</v>
          </cell>
        </row>
        <row r="9184">
          <cell r="A9184" t="str">
            <v>Periquito</v>
          </cell>
        </row>
        <row r="9185">
          <cell r="A9185" t="str">
            <v>Periquito</v>
          </cell>
        </row>
        <row r="9186">
          <cell r="A9186" t="str">
            <v>Periquito</v>
          </cell>
        </row>
        <row r="9187">
          <cell r="A9187" t="str">
            <v>Periquito</v>
          </cell>
        </row>
        <row r="9188">
          <cell r="A9188" t="str">
            <v>Periquito</v>
          </cell>
        </row>
        <row r="9189">
          <cell r="A9189" t="str">
            <v>Periquito</v>
          </cell>
        </row>
        <row r="9190">
          <cell r="A9190" t="str">
            <v>Periquito</v>
          </cell>
        </row>
        <row r="9191">
          <cell r="A9191" t="str">
            <v>Periquito</v>
          </cell>
        </row>
        <row r="9192">
          <cell r="A9192" t="str">
            <v>Periquito</v>
          </cell>
        </row>
        <row r="9193">
          <cell r="A9193" t="str">
            <v>Periquito</v>
          </cell>
        </row>
        <row r="9194">
          <cell r="A9194" t="str">
            <v>Periquito</v>
          </cell>
        </row>
        <row r="9195">
          <cell r="A9195" t="str">
            <v>Periquito</v>
          </cell>
        </row>
        <row r="9196">
          <cell r="A9196" t="str">
            <v>Periquito</v>
          </cell>
        </row>
        <row r="9197">
          <cell r="A9197" t="str">
            <v>Periquito</v>
          </cell>
        </row>
        <row r="9198">
          <cell r="A9198" t="str">
            <v>Piedade de Caratinga</v>
          </cell>
        </row>
        <row r="9199">
          <cell r="A9199" t="str">
            <v>Piedade de Caratinga</v>
          </cell>
        </row>
        <row r="9200">
          <cell r="A9200" t="str">
            <v>Piedade de Caratinga</v>
          </cell>
        </row>
        <row r="9201">
          <cell r="A9201" t="str">
            <v>Piedade de Caratinga</v>
          </cell>
        </row>
        <row r="9202">
          <cell r="A9202" t="str">
            <v>Piedade de Caratinga</v>
          </cell>
        </row>
        <row r="9203">
          <cell r="A9203" t="str">
            <v>Piedade de Caratinga</v>
          </cell>
        </row>
        <row r="9204">
          <cell r="A9204" t="str">
            <v>Piedade de Caratinga</v>
          </cell>
        </row>
        <row r="9205">
          <cell r="A9205" t="str">
            <v>Piedade de Caratinga</v>
          </cell>
        </row>
        <row r="9206">
          <cell r="A9206" t="str">
            <v>Piedade de Caratinga</v>
          </cell>
        </row>
        <row r="9207">
          <cell r="A9207" t="str">
            <v>Piedade de Caratinga</v>
          </cell>
        </row>
        <row r="9208">
          <cell r="A9208" t="str">
            <v>Piedade de Caratinga</v>
          </cell>
        </row>
        <row r="9209">
          <cell r="A9209" t="str">
            <v>Piedade de Caratinga</v>
          </cell>
        </row>
        <row r="9210">
          <cell r="A9210" t="str">
            <v>Piedade de Caratinga</v>
          </cell>
        </row>
        <row r="9211">
          <cell r="A9211" t="str">
            <v>Piedade de Caratinga</v>
          </cell>
        </row>
        <row r="9212">
          <cell r="A9212" t="str">
            <v>Piedade de Caratinga</v>
          </cell>
        </row>
        <row r="9213">
          <cell r="A9213" t="str">
            <v>Piedade de Caratinga</v>
          </cell>
        </row>
        <row r="9214">
          <cell r="A9214" t="str">
            <v>Piedade de Caratinga</v>
          </cell>
        </row>
        <row r="9215">
          <cell r="A9215" t="str">
            <v>Piedade de Caratinga</v>
          </cell>
        </row>
        <row r="9216">
          <cell r="A9216" t="str">
            <v>Piedade de Caratinga</v>
          </cell>
        </row>
        <row r="9217">
          <cell r="A9217" t="str">
            <v>Piedade de Caratinga</v>
          </cell>
        </row>
        <row r="9218">
          <cell r="A9218" t="str">
            <v>Piedade de Caratinga</v>
          </cell>
        </row>
        <row r="9219">
          <cell r="A9219" t="str">
            <v>Piedade de Caratinga</v>
          </cell>
        </row>
        <row r="9220">
          <cell r="A9220" t="str">
            <v>Piedade de Caratinga</v>
          </cell>
        </row>
        <row r="9221">
          <cell r="A9221" t="str">
            <v>Piedade de Caratinga</v>
          </cell>
        </row>
        <row r="9222">
          <cell r="A9222" t="str">
            <v>Piedade de Ponte Nova</v>
          </cell>
        </row>
        <row r="9223">
          <cell r="A9223" t="str">
            <v>Piedade de Ponte Nova</v>
          </cell>
        </row>
        <row r="9224">
          <cell r="A9224" t="str">
            <v>Piedade de Ponte Nova</v>
          </cell>
        </row>
        <row r="9225">
          <cell r="A9225" t="str">
            <v>Piedade de Ponte Nova</v>
          </cell>
        </row>
        <row r="9226">
          <cell r="A9226" t="str">
            <v>Piedade de Ponte Nova</v>
          </cell>
        </row>
        <row r="9227">
          <cell r="A9227" t="str">
            <v>Piedade de Ponte Nova</v>
          </cell>
        </row>
        <row r="9228">
          <cell r="A9228" t="str">
            <v>Piedade de Ponte Nova</v>
          </cell>
        </row>
        <row r="9229">
          <cell r="A9229" t="str">
            <v>Piedade de Ponte Nova</v>
          </cell>
        </row>
        <row r="9230">
          <cell r="A9230" t="str">
            <v>Piedade de Ponte Nova</v>
          </cell>
        </row>
        <row r="9231">
          <cell r="A9231" t="str">
            <v>Piedade de Ponte Nova</v>
          </cell>
        </row>
        <row r="9232">
          <cell r="A9232" t="str">
            <v>Piedade de Ponte Nova</v>
          </cell>
        </row>
        <row r="9233">
          <cell r="A9233" t="str">
            <v>Piedade de Ponte Nova</v>
          </cell>
        </row>
        <row r="9234">
          <cell r="A9234" t="str">
            <v>Piedade de Ponte Nova</v>
          </cell>
        </row>
        <row r="9235">
          <cell r="A9235" t="str">
            <v>Piedade de Ponte Nova</v>
          </cell>
        </row>
        <row r="9236">
          <cell r="A9236" t="str">
            <v>Piedade de Ponte Nova</v>
          </cell>
        </row>
        <row r="9237">
          <cell r="A9237" t="str">
            <v>Piedade de Ponte Nova</v>
          </cell>
        </row>
        <row r="9238">
          <cell r="A9238" t="str">
            <v>Piedade de Ponte Nova</v>
          </cell>
        </row>
        <row r="9239">
          <cell r="A9239" t="str">
            <v>Piedade de Ponte Nova</v>
          </cell>
        </row>
        <row r="9240">
          <cell r="A9240" t="str">
            <v>Piedade de Ponte Nova</v>
          </cell>
        </row>
        <row r="9241">
          <cell r="A9241" t="str">
            <v>Piedade de Ponte Nova</v>
          </cell>
        </row>
        <row r="9242">
          <cell r="A9242" t="str">
            <v>Piedade de Ponte Nova</v>
          </cell>
        </row>
        <row r="9243">
          <cell r="A9243" t="str">
            <v>Piedade de Ponte Nova</v>
          </cell>
        </row>
        <row r="9244">
          <cell r="A9244" t="str">
            <v>Piedade de Ponte Nova</v>
          </cell>
        </row>
        <row r="9245">
          <cell r="A9245" t="str">
            <v>Piedade de Ponte Nova</v>
          </cell>
        </row>
        <row r="9246">
          <cell r="A9246" t="str">
            <v>Piedade do Rio Grande</v>
          </cell>
        </row>
        <row r="9247">
          <cell r="A9247" t="str">
            <v>Piedade do Rio Grande</v>
          </cell>
        </row>
        <row r="9248">
          <cell r="A9248" t="str">
            <v>Piedade do Rio Grande</v>
          </cell>
        </row>
        <row r="9249">
          <cell r="A9249" t="str">
            <v>Piedade do Rio Grande</v>
          </cell>
        </row>
        <row r="9250">
          <cell r="A9250" t="str">
            <v>Piedade do Rio Grande</v>
          </cell>
        </row>
        <row r="9251">
          <cell r="A9251" t="str">
            <v>Piedade do Rio Grande</v>
          </cell>
        </row>
        <row r="9252">
          <cell r="A9252" t="str">
            <v>Piedade do Rio Grande</v>
          </cell>
        </row>
        <row r="9253">
          <cell r="A9253" t="str">
            <v>Piedade do Rio Grande</v>
          </cell>
        </row>
        <row r="9254">
          <cell r="A9254" t="str">
            <v>Piedade do Rio Grande</v>
          </cell>
        </row>
        <row r="9255">
          <cell r="A9255" t="str">
            <v>Piedade do Rio Grande</v>
          </cell>
        </row>
        <row r="9256">
          <cell r="A9256" t="str">
            <v>Piedade do Rio Grande</v>
          </cell>
        </row>
        <row r="9257">
          <cell r="A9257" t="str">
            <v>Piedade do Rio Grande</v>
          </cell>
        </row>
        <row r="9258">
          <cell r="A9258" t="str">
            <v>Piedade do Rio Grande</v>
          </cell>
        </row>
        <row r="9259">
          <cell r="A9259" t="str">
            <v>Piedade do Rio Grande</v>
          </cell>
        </row>
        <row r="9260">
          <cell r="A9260" t="str">
            <v>Piedade do Rio Grande</v>
          </cell>
        </row>
        <row r="9261">
          <cell r="A9261" t="str">
            <v>Piedade do Rio Grande</v>
          </cell>
        </row>
        <row r="9262">
          <cell r="A9262" t="str">
            <v>Piedade do Rio Grande</v>
          </cell>
        </row>
        <row r="9263">
          <cell r="A9263" t="str">
            <v>Piedade do Rio Grande</v>
          </cell>
        </row>
        <row r="9264">
          <cell r="A9264" t="str">
            <v>Piedade do Rio Grande</v>
          </cell>
        </row>
        <row r="9265">
          <cell r="A9265" t="str">
            <v>Piedade do Rio Grande</v>
          </cell>
        </row>
        <row r="9266">
          <cell r="A9266" t="str">
            <v>Piedade do Rio Grande</v>
          </cell>
        </row>
        <row r="9267">
          <cell r="A9267" t="str">
            <v>Piedade do Rio Grande</v>
          </cell>
        </row>
        <row r="9268">
          <cell r="A9268" t="str">
            <v>Piedade do Rio Grande</v>
          </cell>
        </row>
        <row r="9269">
          <cell r="A9269" t="str">
            <v>Piedade do Rio Grande</v>
          </cell>
        </row>
        <row r="9270">
          <cell r="A9270" t="str">
            <v>Piedade dos Gerais</v>
          </cell>
        </row>
        <row r="9271">
          <cell r="A9271" t="str">
            <v>Piedade dos Gerais</v>
          </cell>
        </row>
        <row r="9272">
          <cell r="A9272" t="str">
            <v>Piedade dos Gerais</v>
          </cell>
        </row>
        <row r="9273">
          <cell r="A9273" t="str">
            <v>Piedade dos Gerais</v>
          </cell>
        </row>
        <row r="9274">
          <cell r="A9274" t="str">
            <v>Piedade dos Gerais</v>
          </cell>
        </row>
        <row r="9275">
          <cell r="A9275" t="str">
            <v>Piedade dos Gerais</v>
          </cell>
        </row>
        <row r="9276">
          <cell r="A9276" t="str">
            <v>Piedade dos Gerais</v>
          </cell>
        </row>
        <row r="9277">
          <cell r="A9277" t="str">
            <v>Piedade dos Gerais</v>
          </cell>
        </row>
        <row r="9278">
          <cell r="A9278" t="str">
            <v>Piedade dos Gerais</v>
          </cell>
        </row>
        <row r="9279">
          <cell r="A9279" t="str">
            <v>Piedade dos Gerais</v>
          </cell>
        </row>
        <row r="9280">
          <cell r="A9280" t="str">
            <v>Piedade dos Gerais</v>
          </cell>
        </row>
        <row r="9281">
          <cell r="A9281" t="str">
            <v>Piedade dos Gerais</v>
          </cell>
        </row>
        <row r="9282">
          <cell r="A9282" t="str">
            <v>Piedade dos Gerais</v>
          </cell>
        </row>
        <row r="9283">
          <cell r="A9283" t="str">
            <v>Piedade dos Gerais</v>
          </cell>
        </row>
        <row r="9284">
          <cell r="A9284" t="str">
            <v>Piedade dos Gerais</v>
          </cell>
        </row>
        <row r="9285">
          <cell r="A9285" t="str">
            <v>Piedade dos Gerais</v>
          </cell>
        </row>
        <row r="9286">
          <cell r="A9286" t="str">
            <v>Piedade dos Gerais</v>
          </cell>
        </row>
        <row r="9287">
          <cell r="A9287" t="str">
            <v>Piedade dos Gerais</v>
          </cell>
        </row>
        <row r="9288">
          <cell r="A9288" t="str">
            <v>Piedade dos Gerais</v>
          </cell>
        </row>
        <row r="9289">
          <cell r="A9289" t="str">
            <v>Piedade dos Gerais</v>
          </cell>
        </row>
        <row r="9290">
          <cell r="A9290" t="str">
            <v>Piedade dos Gerais</v>
          </cell>
        </row>
        <row r="9291">
          <cell r="A9291" t="str">
            <v>Piedade dos Gerais</v>
          </cell>
        </row>
        <row r="9292">
          <cell r="A9292" t="str">
            <v>Piedade dos Gerais</v>
          </cell>
        </row>
        <row r="9293">
          <cell r="A9293" t="str">
            <v>Piedade dos Gerais</v>
          </cell>
        </row>
        <row r="9294">
          <cell r="A9294" t="str">
            <v>Pingo-d'Água</v>
          </cell>
        </row>
        <row r="9295">
          <cell r="A9295" t="str">
            <v>Pingo-d'Água</v>
          </cell>
        </row>
        <row r="9296">
          <cell r="A9296" t="str">
            <v>Pingo-d'Água</v>
          </cell>
        </row>
        <row r="9297">
          <cell r="A9297" t="str">
            <v>Pingo-d'Água</v>
          </cell>
        </row>
        <row r="9298">
          <cell r="A9298" t="str">
            <v>Pingo-d'Água</v>
          </cell>
        </row>
        <row r="9299">
          <cell r="A9299" t="str">
            <v>Pingo-d'Água</v>
          </cell>
        </row>
        <row r="9300">
          <cell r="A9300" t="str">
            <v>Pingo-d'Água</v>
          </cell>
        </row>
        <row r="9301">
          <cell r="A9301" t="str">
            <v>Pingo-d'Água</v>
          </cell>
        </row>
        <row r="9302">
          <cell r="A9302" t="str">
            <v>Pingo-d'Água</v>
          </cell>
        </row>
        <row r="9303">
          <cell r="A9303" t="str">
            <v>Pingo-d'Água</v>
          </cell>
        </row>
        <row r="9304">
          <cell r="A9304" t="str">
            <v>Pingo-d'Água</v>
          </cell>
        </row>
        <row r="9305">
          <cell r="A9305" t="str">
            <v>Pingo-d'Água</v>
          </cell>
        </row>
        <row r="9306">
          <cell r="A9306" t="str">
            <v>Pingo-d'Água</v>
          </cell>
        </row>
        <row r="9307">
          <cell r="A9307" t="str">
            <v>Pingo-d'Água</v>
          </cell>
        </row>
        <row r="9308">
          <cell r="A9308" t="str">
            <v>Pingo-d'Água</v>
          </cell>
        </row>
        <row r="9309">
          <cell r="A9309" t="str">
            <v>Pingo-d'Água</v>
          </cell>
        </row>
        <row r="9310">
          <cell r="A9310" t="str">
            <v>Pingo-d'Água</v>
          </cell>
        </row>
        <row r="9311">
          <cell r="A9311" t="str">
            <v>Pingo-d'Água</v>
          </cell>
        </row>
        <row r="9312">
          <cell r="A9312" t="str">
            <v>Pingo-d'Água</v>
          </cell>
        </row>
        <row r="9313">
          <cell r="A9313" t="str">
            <v>Pingo-d'Água</v>
          </cell>
        </row>
        <row r="9314">
          <cell r="A9314" t="str">
            <v>Pingo-d'Água</v>
          </cell>
        </row>
        <row r="9315">
          <cell r="A9315" t="str">
            <v>Pingo-d'Água</v>
          </cell>
        </row>
        <row r="9316">
          <cell r="A9316" t="str">
            <v>Pingo-d'Água</v>
          </cell>
        </row>
        <row r="9317">
          <cell r="A9317" t="str">
            <v>Pingo-d'Água</v>
          </cell>
        </row>
        <row r="9318">
          <cell r="A9318" t="str">
            <v>Pintópolis</v>
          </cell>
        </row>
        <row r="9319">
          <cell r="A9319" t="str">
            <v>Pintópolis</v>
          </cell>
        </row>
        <row r="9320">
          <cell r="A9320" t="str">
            <v>Pintópolis</v>
          </cell>
        </row>
        <row r="9321">
          <cell r="A9321" t="str">
            <v>Pintópolis</v>
          </cell>
        </row>
        <row r="9322">
          <cell r="A9322" t="str">
            <v>Pintópolis</v>
          </cell>
        </row>
        <row r="9323">
          <cell r="A9323" t="str">
            <v>Pintópolis</v>
          </cell>
        </row>
        <row r="9324">
          <cell r="A9324" t="str">
            <v>Pintópolis</v>
          </cell>
        </row>
        <row r="9325">
          <cell r="A9325" t="str">
            <v>Pintópolis</v>
          </cell>
        </row>
        <row r="9326">
          <cell r="A9326" t="str">
            <v>Pintópolis</v>
          </cell>
        </row>
        <row r="9327">
          <cell r="A9327" t="str">
            <v>Pintópolis</v>
          </cell>
        </row>
        <row r="9328">
          <cell r="A9328" t="str">
            <v>Pintópolis</v>
          </cell>
        </row>
        <row r="9329">
          <cell r="A9329" t="str">
            <v>Pintópolis</v>
          </cell>
        </row>
        <row r="9330">
          <cell r="A9330" t="str">
            <v>Pintópolis</v>
          </cell>
        </row>
        <row r="9331">
          <cell r="A9331" t="str">
            <v>Pintópolis</v>
          </cell>
        </row>
        <row r="9332">
          <cell r="A9332" t="str">
            <v>Pintópolis</v>
          </cell>
        </row>
        <row r="9333">
          <cell r="A9333" t="str">
            <v>Pintópolis</v>
          </cell>
        </row>
        <row r="9334">
          <cell r="A9334" t="str">
            <v>Pintópolis</v>
          </cell>
        </row>
        <row r="9335">
          <cell r="A9335" t="str">
            <v>Pintópolis</v>
          </cell>
        </row>
        <row r="9336">
          <cell r="A9336" t="str">
            <v>Pintópolis</v>
          </cell>
        </row>
        <row r="9337">
          <cell r="A9337" t="str">
            <v>Pintópolis</v>
          </cell>
        </row>
        <row r="9338">
          <cell r="A9338" t="str">
            <v>Pintópolis</v>
          </cell>
        </row>
        <row r="9339">
          <cell r="A9339" t="str">
            <v>Pintópolis</v>
          </cell>
        </row>
        <row r="9340">
          <cell r="A9340" t="str">
            <v>Pintópolis</v>
          </cell>
        </row>
        <row r="9341">
          <cell r="A9341" t="str">
            <v>Pintópolis</v>
          </cell>
        </row>
        <row r="9342">
          <cell r="A9342" t="str">
            <v>Pirajuba</v>
          </cell>
        </row>
        <row r="9343">
          <cell r="A9343" t="str">
            <v>Pirajuba</v>
          </cell>
        </row>
        <row r="9344">
          <cell r="A9344" t="str">
            <v>Pirajuba</v>
          </cell>
        </row>
        <row r="9345">
          <cell r="A9345" t="str">
            <v>Pirajuba</v>
          </cell>
        </row>
        <row r="9346">
          <cell r="A9346" t="str">
            <v>Pirajuba</v>
          </cell>
        </row>
        <row r="9347">
          <cell r="A9347" t="str">
            <v>Pirajuba</v>
          </cell>
        </row>
        <row r="9348">
          <cell r="A9348" t="str">
            <v>Pirajuba</v>
          </cell>
        </row>
        <row r="9349">
          <cell r="A9349" t="str">
            <v>Pirajuba</v>
          </cell>
        </row>
        <row r="9350">
          <cell r="A9350" t="str">
            <v>Pirajuba</v>
          </cell>
        </row>
        <row r="9351">
          <cell r="A9351" t="str">
            <v>Pirajuba</v>
          </cell>
        </row>
        <row r="9352">
          <cell r="A9352" t="str">
            <v>Pirajuba</v>
          </cell>
        </row>
        <row r="9353">
          <cell r="A9353" t="str">
            <v>Pirajuba</v>
          </cell>
        </row>
        <row r="9354">
          <cell r="A9354" t="str">
            <v>Pirajuba</v>
          </cell>
        </row>
        <row r="9355">
          <cell r="A9355" t="str">
            <v>Pirajuba</v>
          </cell>
        </row>
        <row r="9356">
          <cell r="A9356" t="str">
            <v>Pirajuba</v>
          </cell>
        </row>
        <row r="9357">
          <cell r="A9357" t="str">
            <v>Pirajuba</v>
          </cell>
        </row>
        <row r="9358">
          <cell r="A9358" t="str">
            <v>Pirajuba</v>
          </cell>
        </row>
        <row r="9359">
          <cell r="A9359" t="str">
            <v>Pirajuba</v>
          </cell>
        </row>
        <row r="9360">
          <cell r="A9360" t="str">
            <v>Pirajuba</v>
          </cell>
        </row>
        <row r="9361">
          <cell r="A9361" t="str">
            <v>Pirajuba</v>
          </cell>
        </row>
        <row r="9362">
          <cell r="A9362" t="str">
            <v>Pirajuba</v>
          </cell>
        </row>
        <row r="9363">
          <cell r="A9363" t="str">
            <v>Pirajuba</v>
          </cell>
        </row>
        <row r="9364">
          <cell r="A9364" t="str">
            <v>Pirajuba</v>
          </cell>
        </row>
        <row r="9365">
          <cell r="A9365" t="str">
            <v>Pirajuba</v>
          </cell>
        </row>
        <row r="9366">
          <cell r="A9366" t="str">
            <v>Piranga</v>
          </cell>
        </row>
        <row r="9367">
          <cell r="A9367" t="str">
            <v>Piranga</v>
          </cell>
        </row>
        <row r="9368">
          <cell r="A9368" t="str">
            <v>Piranga</v>
          </cell>
        </row>
        <row r="9369">
          <cell r="A9369" t="str">
            <v>Piranga</v>
          </cell>
        </row>
        <row r="9370">
          <cell r="A9370" t="str">
            <v>Piranga</v>
          </cell>
        </row>
        <row r="9371">
          <cell r="A9371" t="str">
            <v>Piranga</v>
          </cell>
        </row>
        <row r="9372">
          <cell r="A9372" t="str">
            <v>Piranga</v>
          </cell>
        </row>
        <row r="9373">
          <cell r="A9373" t="str">
            <v>Piranga</v>
          </cell>
        </row>
        <row r="9374">
          <cell r="A9374" t="str">
            <v>Piranga</v>
          </cell>
        </row>
        <row r="9375">
          <cell r="A9375" t="str">
            <v>Piranga</v>
          </cell>
        </row>
        <row r="9376">
          <cell r="A9376" t="str">
            <v>Piranga</v>
          </cell>
        </row>
        <row r="9377">
          <cell r="A9377" t="str">
            <v>Piranga</v>
          </cell>
        </row>
        <row r="9378">
          <cell r="A9378" t="str">
            <v>Piranga</v>
          </cell>
        </row>
        <row r="9379">
          <cell r="A9379" t="str">
            <v>Piranga</v>
          </cell>
        </row>
        <row r="9380">
          <cell r="A9380" t="str">
            <v>Piranga</v>
          </cell>
        </row>
        <row r="9381">
          <cell r="A9381" t="str">
            <v>Piranga</v>
          </cell>
        </row>
        <row r="9382">
          <cell r="A9382" t="str">
            <v>Piranga</v>
          </cell>
        </row>
        <row r="9383">
          <cell r="A9383" t="str">
            <v>Piranga</v>
          </cell>
        </row>
        <row r="9384">
          <cell r="A9384" t="str">
            <v>Piranga</v>
          </cell>
        </row>
        <row r="9385">
          <cell r="A9385" t="str">
            <v>Piranga</v>
          </cell>
        </row>
        <row r="9386">
          <cell r="A9386" t="str">
            <v>Piranga</v>
          </cell>
        </row>
        <row r="9387">
          <cell r="A9387" t="str">
            <v>Piranga</v>
          </cell>
        </row>
        <row r="9388">
          <cell r="A9388" t="str">
            <v>Piranga</v>
          </cell>
        </row>
        <row r="9389">
          <cell r="A9389" t="str">
            <v>Piranga</v>
          </cell>
        </row>
        <row r="9390">
          <cell r="A9390" t="str">
            <v>Piranguçu</v>
          </cell>
        </row>
        <row r="9391">
          <cell r="A9391" t="str">
            <v>Piranguçu</v>
          </cell>
        </row>
        <row r="9392">
          <cell r="A9392" t="str">
            <v>Piranguçu</v>
          </cell>
        </row>
        <row r="9393">
          <cell r="A9393" t="str">
            <v>Piranguçu</v>
          </cell>
        </row>
        <row r="9394">
          <cell r="A9394" t="str">
            <v>Piranguçu</v>
          </cell>
        </row>
        <row r="9395">
          <cell r="A9395" t="str">
            <v>Piranguçu</v>
          </cell>
        </row>
        <row r="9396">
          <cell r="A9396" t="str">
            <v>Piranguçu</v>
          </cell>
        </row>
        <row r="9397">
          <cell r="A9397" t="str">
            <v>Piranguçu</v>
          </cell>
        </row>
        <row r="9398">
          <cell r="A9398" t="str">
            <v>Piranguçu</v>
          </cell>
        </row>
        <row r="9399">
          <cell r="A9399" t="str">
            <v>Piranguçu</v>
          </cell>
        </row>
        <row r="9400">
          <cell r="A9400" t="str">
            <v>Piranguçu</v>
          </cell>
        </row>
        <row r="9401">
          <cell r="A9401" t="str">
            <v>Piranguçu</v>
          </cell>
        </row>
        <row r="9402">
          <cell r="A9402" t="str">
            <v>Piranguçu</v>
          </cell>
        </row>
        <row r="9403">
          <cell r="A9403" t="str">
            <v>Piranguçu</v>
          </cell>
        </row>
        <row r="9404">
          <cell r="A9404" t="str">
            <v>Piranguçu</v>
          </cell>
        </row>
        <row r="9405">
          <cell r="A9405" t="str">
            <v>Piranguçu</v>
          </cell>
        </row>
        <row r="9406">
          <cell r="A9406" t="str">
            <v>Piranguçu</v>
          </cell>
        </row>
        <row r="9407">
          <cell r="A9407" t="str">
            <v>Piranguçu</v>
          </cell>
        </row>
        <row r="9408">
          <cell r="A9408" t="str">
            <v>Piranguçu</v>
          </cell>
        </row>
        <row r="9409">
          <cell r="A9409" t="str">
            <v>Piranguçu</v>
          </cell>
        </row>
        <row r="9410">
          <cell r="A9410" t="str">
            <v>Piranguçu</v>
          </cell>
        </row>
        <row r="9411">
          <cell r="A9411" t="str">
            <v>Piranguçu</v>
          </cell>
        </row>
        <row r="9412">
          <cell r="A9412" t="str">
            <v>Piranguçu</v>
          </cell>
        </row>
        <row r="9413">
          <cell r="A9413" t="str">
            <v>Piranguçu</v>
          </cell>
        </row>
        <row r="9414">
          <cell r="A9414" t="str">
            <v>Piranguinho</v>
          </cell>
        </row>
        <row r="9415">
          <cell r="A9415" t="str">
            <v>Piranguinho</v>
          </cell>
        </row>
        <row r="9416">
          <cell r="A9416" t="str">
            <v>Piranguinho</v>
          </cell>
        </row>
        <row r="9417">
          <cell r="A9417" t="str">
            <v>Piranguinho</v>
          </cell>
        </row>
        <row r="9418">
          <cell r="A9418" t="str">
            <v>Piranguinho</v>
          </cell>
        </row>
        <row r="9419">
          <cell r="A9419" t="str">
            <v>Piranguinho</v>
          </cell>
        </row>
        <row r="9420">
          <cell r="A9420" t="str">
            <v>Piranguinho</v>
          </cell>
        </row>
        <row r="9421">
          <cell r="A9421" t="str">
            <v>Piranguinho</v>
          </cell>
        </row>
        <row r="9422">
          <cell r="A9422" t="str">
            <v>Piranguinho</v>
          </cell>
        </row>
        <row r="9423">
          <cell r="A9423" t="str">
            <v>Piranguinho</v>
          </cell>
        </row>
        <row r="9424">
          <cell r="A9424" t="str">
            <v>Piranguinho</v>
          </cell>
        </row>
        <row r="9425">
          <cell r="A9425" t="str">
            <v>Piranguinho</v>
          </cell>
        </row>
        <row r="9426">
          <cell r="A9426" t="str">
            <v>Piranguinho</v>
          </cell>
        </row>
        <row r="9427">
          <cell r="A9427" t="str">
            <v>Piranguinho</v>
          </cell>
        </row>
        <row r="9428">
          <cell r="A9428" t="str">
            <v>Piranguinho</v>
          </cell>
        </row>
        <row r="9429">
          <cell r="A9429" t="str">
            <v>Piranguinho</v>
          </cell>
        </row>
        <row r="9430">
          <cell r="A9430" t="str">
            <v>Piranguinho</v>
          </cell>
        </row>
        <row r="9431">
          <cell r="A9431" t="str">
            <v>Piranguinho</v>
          </cell>
        </row>
        <row r="9432">
          <cell r="A9432" t="str">
            <v>Piranguinho</v>
          </cell>
        </row>
        <row r="9433">
          <cell r="A9433" t="str">
            <v>Piranguinho</v>
          </cell>
        </row>
        <row r="9434">
          <cell r="A9434" t="str">
            <v>Piranguinho</v>
          </cell>
        </row>
        <row r="9435">
          <cell r="A9435" t="str">
            <v>Piranguinho</v>
          </cell>
        </row>
        <row r="9436">
          <cell r="A9436" t="str">
            <v>Piranguinho</v>
          </cell>
        </row>
        <row r="9437">
          <cell r="A9437" t="str">
            <v>Piranguinho</v>
          </cell>
        </row>
        <row r="9438">
          <cell r="A9438" t="str">
            <v>Pirapetinga</v>
          </cell>
        </row>
        <row r="9439">
          <cell r="A9439" t="str">
            <v>Pirapetinga</v>
          </cell>
        </row>
        <row r="9440">
          <cell r="A9440" t="str">
            <v>Pirapetinga</v>
          </cell>
        </row>
        <row r="9441">
          <cell r="A9441" t="str">
            <v>Pirapetinga</v>
          </cell>
        </row>
        <row r="9442">
          <cell r="A9442" t="str">
            <v>Pirapetinga</v>
          </cell>
        </row>
        <row r="9443">
          <cell r="A9443" t="str">
            <v>Pirapetinga</v>
          </cell>
        </row>
        <row r="9444">
          <cell r="A9444" t="str">
            <v>Pirapetinga</v>
          </cell>
        </row>
        <row r="9445">
          <cell r="A9445" t="str">
            <v>Pirapetinga</v>
          </cell>
        </row>
        <row r="9446">
          <cell r="A9446" t="str">
            <v>Pirapetinga</v>
          </cell>
        </row>
        <row r="9447">
          <cell r="A9447" t="str">
            <v>Pirapetinga</v>
          </cell>
        </row>
        <row r="9448">
          <cell r="A9448" t="str">
            <v>Pirapetinga</v>
          </cell>
        </row>
        <row r="9449">
          <cell r="A9449" t="str">
            <v>Pirapetinga</v>
          </cell>
        </row>
        <row r="9450">
          <cell r="A9450" t="str">
            <v>Pirapetinga</v>
          </cell>
        </row>
        <row r="9451">
          <cell r="A9451" t="str">
            <v>Pirapetinga</v>
          </cell>
        </row>
        <row r="9452">
          <cell r="A9452" t="str">
            <v>Pirapetinga</v>
          </cell>
        </row>
        <row r="9453">
          <cell r="A9453" t="str">
            <v>Pirapetinga</v>
          </cell>
        </row>
        <row r="9454">
          <cell r="A9454" t="str">
            <v>Pirapetinga</v>
          </cell>
        </row>
        <row r="9455">
          <cell r="A9455" t="str">
            <v>Pirapetinga</v>
          </cell>
        </row>
        <row r="9456">
          <cell r="A9456" t="str">
            <v>Pirapetinga</v>
          </cell>
        </row>
        <row r="9457">
          <cell r="A9457" t="str">
            <v>Pirapetinga</v>
          </cell>
        </row>
        <row r="9458">
          <cell r="A9458" t="str">
            <v>Pirapetinga</v>
          </cell>
        </row>
        <row r="9459">
          <cell r="A9459" t="str">
            <v>Pirapetinga</v>
          </cell>
        </row>
        <row r="9460">
          <cell r="A9460" t="str">
            <v>Pirapetinga</v>
          </cell>
        </row>
        <row r="9461">
          <cell r="A9461" t="str">
            <v>Pirapetinga</v>
          </cell>
        </row>
        <row r="9462">
          <cell r="A9462" t="str">
            <v>Piraúba</v>
          </cell>
        </row>
        <row r="9463">
          <cell r="A9463" t="str">
            <v>Piraúba</v>
          </cell>
        </row>
        <row r="9464">
          <cell r="A9464" t="str">
            <v>Piraúba</v>
          </cell>
        </row>
        <row r="9465">
          <cell r="A9465" t="str">
            <v>Piraúba</v>
          </cell>
        </row>
        <row r="9466">
          <cell r="A9466" t="str">
            <v>Piraúba</v>
          </cell>
        </row>
        <row r="9467">
          <cell r="A9467" t="str">
            <v>Piraúba</v>
          </cell>
        </row>
        <row r="9468">
          <cell r="A9468" t="str">
            <v>Piraúba</v>
          </cell>
        </row>
        <row r="9469">
          <cell r="A9469" t="str">
            <v>Piraúba</v>
          </cell>
        </row>
        <row r="9470">
          <cell r="A9470" t="str">
            <v>Piraúba</v>
          </cell>
        </row>
        <row r="9471">
          <cell r="A9471" t="str">
            <v>Piraúba</v>
          </cell>
        </row>
        <row r="9472">
          <cell r="A9472" t="str">
            <v>Piraúba</v>
          </cell>
        </row>
        <row r="9473">
          <cell r="A9473" t="str">
            <v>Piraúba</v>
          </cell>
        </row>
        <row r="9474">
          <cell r="A9474" t="str">
            <v>Piraúba</v>
          </cell>
        </row>
        <row r="9475">
          <cell r="A9475" t="str">
            <v>Piraúba</v>
          </cell>
        </row>
        <row r="9476">
          <cell r="A9476" t="str">
            <v>Piraúba</v>
          </cell>
        </row>
        <row r="9477">
          <cell r="A9477" t="str">
            <v>Piraúba</v>
          </cell>
        </row>
        <row r="9478">
          <cell r="A9478" t="str">
            <v>Piraúba</v>
          </cell>
        </row>
        <row r="9479">
          <cell r="A9479" t="str">
            <v>Piraúba</v>
          </cell>
        </row>
        <row r="9480">
          <cell r="A9480" t="str">
            <v>Piraúba</v>
          </cell>
        </row>
        <row r="9481">
          <cell r="A9481" t="str">
            <v>Piraúba</v>
          </cell>
        </row>
        <row r="9482">
          <cell r="A9482" t="str">
            <v>Piraúba</v>
          </cell>
        </row>
        <row r="9483">
          <cell r="A9483" t="str">
            <v>Piraúba</v>
          </cell>
        </row>
        <row r="9484">
          <cell r="A9484" t="str">
            <v>Piraúba</v>
          </cell>
        </row>
        <row r="9485">
          <cell r="A9485" t="str">
            <v>Piraúba</v>
          </cell>
        </row>
        <row r="9486">
          <cell r="A9486" t="str">
            <v>Pitangui</v>
          </cell>
        </row>
        <row r="9487">
          <cell r="A9487" t="str">
            <v>Pitangui</v>
          </cell>
        </row>
        <row r="9488">
          <cell r="A9488" t="str">
            <v>Pitangui</v>
          </cell>
        </row>
        <row r="9489">
          <cell r="A9489" t="str">
            <v>Pitangui</v>
          </cell>
        </row>
        <row r="9490">
          <cell r="A9490" t="str">
            <v>Pitangui</v>
          </cell>
        </row>
        <row r="9491">
          <cell r="A9491" t="str">
            <v>Pitangui</v>
          </cell>
        </row>
        <row r="9492">
          <cell r="A9492" t="str">
            <v>Pitangui</v>
          </cell>
        </row>
        <row r="9493">
          <cell r="A9493" t="str">
            <v>Pitangui</v>
          </cell>
        </row>
        <row r="9494">
          <cell r="A9494" t="str">
            <v>Pitangui</v>
          </cell>
        </row>
        <row r="9495">
          <cell r="A9495" t="str">
            <v>Pitangui</v>
          </cell>
        </row>
        <row r="9496">
          <cell r="A9496" t="str">
            <v>Pitangui</v>
          </cell>
        </row>
        <row r="9497">
          <cell r="A9497" t="str">
            <v>Pitangui</v>
          </cell>
        </row>
        <row r="9498">
          <cell r="A9498" t="str">
            <v>Pitangui</v>
          </cell>
        </row>
        <row r="9499">
          <cell r="A9499" t="str">
            <v>Pitangui</v>
          </cell>
        </row>
        <row r="9500">
          <cell r="A9500" t="str">
            <v>Pitangui</v>
          </cell>
        </row>
        <row r="9501">
          <cell r="A9501" t="str">
            <v>Pitangui</v>
          </cell>
        </row>
        <row r="9502">
          <cell r="A9502" t="str">
            <v>Pitangui</v>
          </cell>
        </row>
        <row r="9503">
          <cell r="A9503" t="str">
            <v>Pitangui</v>
          </cell>
        </row>
        <row r="9504">
          <cell r="A9504" t="str">
            <v>Pitangui</v>
          </cell>
        </row>
        <row r="9505">
          <cell r="A9505" t="str">
            <v>Pitangui</v>
          </cell>
        </row>
        <row r="9506">
          <cell r="A9506" t="str">
            <v>Pitangui</v>
          </cell>
        </row>
        <row r="9507">
          <cell r="A9507" t="str">
            <v>Pitangui</v>
          </cell>
        </row>
        <row r="9508">
          <cell r="A9508" t="str">
            <v>Pitangui</v>
          </cell>
        </row>
        <row r="9509">
          <cell r="A9509" t="str">
            <v>Pitangui</v>
          </cell>
        </row>
        <row r="9510">
          <cell r="A9510" t="str">
            <v>Planura</v>
          </cell>
        </row>
        <row r="9511">
          <cell r="A9511" t="str">
            <v>Planura</v>
          </cell>
        </row>
        <row r="9512">
          <cell r="A9512" t="str">
            <v>Planura</v>
          </cell>
        </row>
        <row r="9513">
          <cell r="A9513" t="str">
            <v>Planura</v>
          </cell>
        </row>
        <row r="9514">
          <cell r="A9514" t="str">
            <v>Planura</v>
          </cell>
        </row>
        <row r="9515">
          <cell r="A9515" t="str">
            <v>Planura</v>
          </cell>
        </row>
        <row r="9516">
          <cell r="A9516" t="str">
            <v>Planura</v>
          </cell>
        </row>
        <row r="9517">
          <cell r="A9517" t="str">
            <v>Planura</v>
          </cell>
        </row>
        <row r="9518">
          <cell r="A9518" t="str">
            <v>Planura</v>
          </cell>
        </row>
        <row r="9519">
          <cell r="A9519" t="str">
            <v>Planura</v>
          </cell>
        </row>
        <row r="9520">
          <cell r="A9520" t="str">
            <v>Planura</v>
          </cell>
        </row>
        <row r="9521">
          <cell r="A9521" t="str">
            <v>Planura</v>
          </cell>
        </row>
        <row r="9522">
          <cell r="A9522" t="str">
            <v>Planura</v>
          </cell>
        </row>
        <row r="9523">
          <cell r="A9523" t="str">
            <v>Planura</v>
          </cell>
        </row>
        <row r="9524">
          <cell r="A9524" t="str">
            <v>Planura</v>
          </cell>
        </row>
        <row r="9525">
          <cell r="A9525" t="str">
            <v>Planura</v>
          </cell>
        </row>
        <row r="9526">
          <cell r="A9526" t="str">
            <v>Planura</v>
          </cell>
        </row>
        <row r="9527">
          <cell r="A9527" t="str">
            <v>Planura</v>
          </cell>
        </row>
        <row r="9528">
          <cell r="A9528" t="str">
            <v>Planura</v>
          </cell>
        </row>
        <row r="9529">
          <cell r="A9529" t="str">
            <v>Planura</v>
          </cell>
        </row>
        <row r="9530">
          <cell r="A9530" t="str">
            <v>Planura</v>
          </cell>
        </row>
        <row r="9531">
          <cell r="A9531" t="str">
            <v>Planura</v>
          </cell>
        </row>
        <row r="9532">
          <cell r="A9532" t="str">
            <v>Planura</v>
          </cell>
        </row>
        <row r="9533">
          <cell r="A9533" t="str">
            <v>Planura</v>
          </cell>
        </row>
        <row r="9534">
          <cell r="A9534" t="str">
            <v>Poço Fundo</v>
          </cell>
        </row>
        <row r="9535">
          <cell r="A9535" t="str">
            <v>Poço Fundo</v>
          </cell>
        </row>
        <row r="9536">
          <cell r="A9536" t="str">
            <v>Poço Fundo</v>
          </cell>
        </row>
        <row r="9537">
          <cell r="A9537" t="str">
            <v>Poço Fundo</v>
          </cell>
        </row>
        <row r="9538">
          <cell r="A9538" t="str">
            <v>Poço Fundo</v>
          </cell>
        </row>
        <row r="9539">
          <cell r="A9539" t="str">
            <v>Poço Fundo</v>
          </cell>
        </row>
        <row r="9540">
          <cell r="A9540" t="str">
            <v>Poço Fundo</v>
          </cell>
        </row>
        <row r="9541">
          <cell r="A9541" t="str">
            <v>Poço Fundo</v>
          </cell>
        </row>
        <row r="9542">
          <cell r="A9542" t="str">
            <v>Poço Fundo</v>
          </cell>
        </row>
        <row r="9543">
          <cell r="A9543" t="str">
            <v>Poço Fundo</v>
          </cell>
        </row>
        <row r="9544">
          <cell r="A9544" t="str">
            <v>Poço Fundo</v>
          </cell>
        </row>
        <row r="9545">
          <cell r="A9545" t="str">
            <v>Poço Fundo</v>
          </cell>
        </row>
        <row r="9546">
          <cell r="A9546" t="str">
            <v>Poço Fundo</v>
          </cell>
        </row>
        <row r="9547">
          <cell r="A9547" t="str">
            <v>Poço Fundo</v>
          </cell>
        </row>
        <row r="9548">
          <cell r="A9548" t="str">
            <v>Poço Fundo</v>
          </cell>
        </row>
        <row r="9549">
          <cell r="A9549" t="str">
            <v>Poço Fundo</v>
          </cell>
        </row>
        <row r="9550">
          <cell r="A9550" t="str">
            <v>Poço Fundo</v>
          </cell>
        </row>
        <row r="9551">
          <cell r="A9551" t="str">
            <v>Poço Fundo</v>
          </cell>
        </row>
        <row r="9552">
          <cell r="A9552" t="str">
            <v>Poço Fundo</v>
          </cell>
        </row>
        <row r="9553">
          <cell r="A9553" t="str">
            <v>Poço Fundo</v>
          </cell>
        </row>
        <row r="9554">
          <cell r="A9554" t="str">
            <v>Poço Fundo</v>
          </cell>
        </row>
        <row r="9555">
          <cell r="A9555" t="str">
            <v>Poço Fundo</v>
          </cell>
        </row>
        <row r="9556">
          <cell r="A9556" t="str">
            <v>Poço Fundo</v>
          </cell>
        </row>
        <row r="9557">
          <cell r="A9557" t="str">
            <v>Poço Fundo</v>
          </cell>
        </row>
        <row r="9558">
          <cell r="A9558" t="str">
            <v>Pompéu</v>
          </cell>
        </row>
        <row r="9559">
          <cell r="A9559" t="str">
            <v>Pompéu</v>
          </cell>
        </row>
        <row r="9560">
          <cell r="A9560" t="str">
            <v>Pompéu</v>
          </cell>
        </row>
        <row r="9561">
          <cell r="A9561" t="str">
            <v>Pompéu</v>
          </cell>
        </row>
        <row r="9562">
          <cell r="A9562" t="str">
            <v>Pompéu</v>
          </cell>
        </row>
        <row r="9563">
          <cell r="A9563" t="str">
            <v>Pompéu</v>
          </cell>
        </row>
        <row r="9564">
          <cell r="A9564" t="str">
            <v>Pompéu</v>
          </cell>
        </row>
        <row r="9565">
          <cell r="A9565" t="str">
            <v>Pompéu</v>
          </cell>
        </row>
        <row r="9566">
          <cell r="A9566" t="str">
            <v>Pompéu</v>
          </cell>
        </row>
        <row r="9567">
          <cell r="A9567" t="str">
            <v>Pompéu</v>
          </cell>
        </row>
        <row r="9568">
          <cell r="A9568" t="str">
            <v>Pompéu</v>
          </cell>
        </row>
        <row r="9569">
          <cell r="A9569" t="str">
            <v>Pompéu</v>
          </cell>
        </row>
        <row r="9570">
          <cell r="A9570" t="str">
            <v>Pompéu</v>
          </cell>
        </row>
        <row r="9571">
          <cell r="A9571" t="str">
            <v>Pompéu</v>
          </cell>
        </row>
        <row r="9572">
          <cell r="A9572" t="str">
            <v>Pompéu</v>
          </cell>
        </row>
        <row r="9573">
          <cell r="A9573" t="str">
            <v>Pompéu</v>
          </cell>
        </row>
        <row r="9574">
          <cell r="A9574" t="str">
            <v>Pompéu</v>
          </cell>
        </row>
        <row r="9575">
          <cell r="A9575" t="str">
            <v>Pompéu</v>
          </cell>
        </row>
        <row r="9576">
          <cell r="A9576" t="str">
            <v>Pompéu</v>
          </cell>
        </row>
        <row r="9577">
          <cell r="A9577" t="str">
            <v>Pompéu</v>
          </cell>
        </row>
        <row r="9578">
          <cell r="A9578" t="str">
            <v>Pompéu</v>
          </cell>
        </row>
        <row r="9579">
          <cell r="A9579" t="str">
            <v>Pompéu</v>
          </cell>
        </row>
        <row r="9580">
          <cell r="A9580" t="str">
            <v>Pompéu</v>
          </cell>
        </row>
        <row r="9581">
          <cell r="A9581" t="str">
            <v>Pompéu</v>
          </cell>
        </row>
        <row r="9582">
          <cell r="A9582" t="str">
            <v>Ponto Chique</v>
          </cell>
        </row>
        <row r="9583">
          <cell r="A9583" t="str">
            <v>Ponto Chique</v>
          </cell>
        </row>
        <row r="9584">
          <cell r="A9584" t="str">
            <v>Ponto Chique</v>
          </cell>
        </row>
        <row r="9585">
          <cell r="A9585" t="str">
            <v>Ponto Chique</v>
          </cell>
        </row>
        <row r="9586">
          <cell r="A9586" t="str">
            <v>Ponto Chique</v>
          </cell>
        </row>
        <row r="9587">
          <cell r="A9587" t="str">
            <v>Ponto Chique</v>
          </cell>
        </row>
        <row r="9588">
          <cell r="A9588" t="str">
            <v>Ponto Chique</v>
          </cell>
        </row>
        <row r="9589">
          <cell r="A9589" t="str">
            <v>Ponto Chique</v>
          </cell>
        </row>
        <row r="9590">
          <cell r="A9590" t="str">
            <v>Ponto Chique</v>
          </cell>
        </row>
        <row r="9591">
          <cell r="A9591" t="str">
            <v>Ponto Chique</v>
          </cell>
        </row>
        <row r="9592">
          <cell r="A9592" t="str">
            <v>Ponto Chique</v>
          </cell>
        </row>
        <row r="9593">
          <cell r="A9593" t="str">
            <v>Ponto Chique</v>
          </cell>
        </row>
        <row r="9594">
          <cell r="A9594" t="str">
            <v>Ponto Chique</v>
          </cell>
        </row>
        <row r="9595">
          <cell r="A9595" t="str">
            <v>Ponto Chique</v>
          </cell>
        </row>
        <row r="9596">
          <cell r="A9596" t="str">
            <v>Ponto Chique</v>
          </cell>
        </row>
        <row r="9597">
          <cell r="A9597" t="str">
            <v>Ponto Chique</v>
          </cell>
        </row>
        <row r="9598">
          <cell r="A9598" t="str">
            <v>Ponto Chique</v>
          </cell>
        </row>
        <row r="9599">
          <cell r="A9599" t="str">
            <v>Ponto Chique</v>
          </cell>
        </row>
        <row r="9600">
          <cell r="A9600" t="str">
            <v>Ponto Chique</v>
          </cell>
        </row>
        <row r="9601">
          <cell r="A9601" t="str">
            <v>Ponto Chique</v>
          </cell>
        </row>
        <row r="9602">
          <cell r="A9602" t="str">
            <v>Ponto Chique</v>
          </cell>
        </row>
        <row r="9603">
          <cell r="A9603" t="str">
            <v>Ponto Chique</v>
          </cell>
        </row>
        <row r="9604">
          <cell r="A9604" t="str">
            <v>Ponto Chique</v>
          </cell>
        </row>
        <row r="9605">
          <cell r="A9605" t="str">
            <v>Ponto Chique</v>
          </cell>
        </row>
        <row r="9606">
          <cell r="A9606" t="str">
            <v>Porteirinha</v>
          </cell>
        </row>
        <row r="9607">
          <cell r="A9607" t="str">
            <v>Porteirinha</v>
          </cell>
        </row>
        <row r="9608">
          <cell r="A9608" t="str">
            <v>Porteirinha</v>
          </cell>
        </row>
        <row r="9609">
          <cell r="A9609" t="str">
            <v>Porteirinha</v>
          </cell>
        </row>
        <row r="9610">
          <cell r="A9610" t="str">
            <v>Porteirinha</v>
          </cell>
        </row>
        <row r="9611">
          <cell r="A9611" t="str">
            <v>Porteirinha</v>
          </cell>
        </row>
        <row r="9612">
          <cell r="A9612" t="str">
            <v>Porteirinha</v>
          </cell>
        </row>
        <row r="9613">
          <cell r="A9613" t="str">
            <v>Porteirinha</v>
          </cell>
        </row>
        <row r="9614">
          <cell r="A9614" t="str">
            <v>Porteirinha</v>
          </cell>
        </row>
        <row r="9615">
          <cell r="A9615" t="str">
            <v>Porteirinha</v>
          </cell>
        </row>
        <row r="9616">
          <cell r="A9616" t="str">
            <v>Porteirinha</v>
          </cell>
        </row>
        <row r="9617">
          <cell r="A9617" t="str">
            <v>Porteirinha</v>
          </cell>
        </row>
        <row r="9618">
          <cell r="A9618" t="str">
            <v>Porteirinha</v>
          </cell>
        </row>
        <row r="9619">
          <cell r="A9619" t="str">
            <v>Porteirinha</v>
          </cell>
        </row>
        <row r="9620">
          <cell r="A9620" t="str">
            <v>Porteirinha</v>
          </cell>
        </row>
        <row r="9621">
          <cell r="A9621" t="str">
            <v>Porteirinha</v>
          </cell>
        </row>
        <row r="9622">
          <cell r="A9622" t="str">
            <v>Porteirinha</v>
          </cell>
        </row>
        <row r="9623">
          <cell r="A9623" t="str">
            <v>Porteirinha</v>
          </cell>
        </row>
        <row r="9624">
          <cell r="A9624" t="str">
            <v>Porteirinha</v>
          </cell>
        </row>
        <row r="9625">
          <cell r="A9625" t="str">
            <v>Porteirinha</v>
          </cell>
        </row>
        <row r="9626">
          <cell r="A9626" t="str">
            <v>Porteirinha</v>
          </cell>
        </row>
        <row r="9627">
          <cell r="A9627" t="str">
            <v>Porteirinha</v>
          </cell>
        </row>
        <row r="9628">
          <cell r="A9628" t="str">
            <v>Porteirinha</v>
          </cell>
        </row>
        <row r="9629">
          <cell r="A9629" t="str">
            <v>Porteirinha</v>
          </cell>
        </row>
        <row r="9630">
          <cell r="A9630" t="str">
            <v>Porto Firme</v>
          </cell>
        </row>
        <row r="9631">
          <cell r="A9631" t="str">
            <v>Porto Firme</v>
          </cell>
        </row>
        <row r="9632">
          <cell r="A9632" t="str">
            <v>Porto Firme</v>
          </cell>
        </row>
        <row r="9633">
          <cell r="A9633" t="str">
            <v>Porto Firme</v>
          </cell>
        </row>
        <row r="9634">
          <cell r="A9634" t="str">
            <v>Porto Firme</v>
          </cell>
        </row>
        <row r="9635">
          <cell r="A9635" t="str">
            <v>Porto Firme</v>
          </cell>
        </row>
        <row r="9636">
          <cell r="A9636" t="str">
            <v>Porto Firme</v>
          </cell>
        </row>
        <row r="9637">
          <cell r="A9637" t="str">
            <v>Porto Firme</v>
          </cell>
        </row>
        <row r="9638">
          <cell r="A9638" t="str">
            <v>Porto Firme</v>
          </cell>
        </row>
        <row r="9639">
          <cell r="A9639" t="str">
            <v>Porto Firme</v>
          </cell>
        </row>
        <row r="9640">
          <cell r="A9640" t="str">
            <v>Porto Firme</v>
          </cell>
        </row>
        <row r="9641">
          <cell r="A9641" t="str">
            <v>Porto Firme</v>
          </cell>
        </row>
        <row r="9642">
          <cell r="A9642" t="str">
            <v>Porto Firme</v>
          </cell>
        </row>
        <row r="9643">
          <cell r="A9643" t="str">
            <v>Porto Firme</v>
          </cell>
        </row>
        <row r="9644">
          <cell r="A9644" t="str">
            <v>Porto Firme</v>
          </cell>
        </row>
        <row r="9645">
          <cell r="A9645" t="str">
            <v>Porto Firme</v>
          </cell>
        </row>
        <row r="9646">
          <cell r="A9646" t="str">
            <v>Porto Firme</v>
          </cell>
        </row>
        <row r="9647">
          <cell r="A9647" t="str">
            <v>Porto Firme</v>
          </cell>
        </row>
        <row r="9648">
          <cell r="A9648" t="str">
            <v>Porto Firme</v>
          </cell>
        </row>
        <row r="9649">
          <cell r="A9649" t="str">
            <v>Porto Firme</v>
          </cell>
        </row>
        <row r="9650">
          <cell r="A9650" t="str">
            <v>Porto Firme</v>
          </cell>
        </row>
        <row r="9651">
          <cell r="A9651" t="str">
            <v>Porto Firme</v>
          </cell>
        </row>
        <row r="9652">
          <cell r="A9652" t="str">
            <v>Porto Firme</v>
          </cell>
        </row>
        <row r="9653">
          <cell r="A9653" t="str">
            <v>Porto Firme</v>
          </cell>
        </row>
        <row r="9654">
          <cell r="A9654" t="str">
            <v>Poté</v>
          </cell>
        </row>
        <row r="9655">
          <cell r="A9655" t="str">
            <v>Poté</v>
          </cell>
        </row>
        <row r="9656">
          <cell r="A9656" t="str">
            <v>Poté</v>
          </cell>
        </row>
        <row r="9657">
          <cell r="A9657" t="str">
            <v>Poté</v>
          </cell>
        </row>
        <row r="9658">
          <cell r="A9658" t="str">
            <v>Poté</v>
          </cell>
        </row>
        <row r="9659">
          <cell r="A9659" t="str">
            <v>Poté</v>
          </cell>
        </row>
        <row r="9660">
          <cell r="A9660" t="str">
            <v>Poté</v>
          </cell>
        </row>
        <row r="9661">
          <cell r="A9661" t="str">
            <v>Poté</v>
          </cell>
        </row>
        <row r="9662">
          <cell r="A9662" t="str">
            <v>Poté</v>
          </cell>
        </row>
        <row r="9663">
          <cell r="A9663" t="str">
            <v>Poté</v>
          </cell>
        </row>
        <row r="9664">
          <cell r="A9664" t="str">
            <v>Poté</v>
          </cell>
        </row>
        <row r="9665">
          <cell r="A9665" t="str">
            <v>Poté</v>
          </cell>
        </row>
        <row r="9666">
          <cell r="A9666" t="str">
            <v>Poté</v>
          </cell>
        </row>
        <row r="9667">
          <cell r="A9667" t="str">
            <v>Poté</v>
          </cell>
        </row>
        <row r="9668">
          <cell r="A9668" t="str">
            <v>Poté</v>
          </cell>
        </row>
        <row r="9669">
          <cell r="A9669" t="str">
            <v>Poté</v>
          </cell>
        </row>
        <row r="9670">
          <cell r="A9670" t="str">
            <v>Poté</v>
          </cell>
        </row>
        <row r="9671">
          <cell r="A9671" t="str">
            <v>Poté</v>
          </cell>
        </row>
        <row r="9672">
          <cell r="A9672" t="str">
            <v>Poté</v>
          </cell>
        </row>
        <row r="9673">
          <cell r="A9673" t="str">
            <v>Poté</v>
          </cell>
        </row>
        <row r="9674">
          <cell r="A9674" t="str">
            <v>Poté</v>
          </cell>
        </row>
        <row r="9675">
          <cell r="A9675" t="str">
            <v>Poté</v>
          </cell>
        </row>
        <row r="9676">
          <cell r="A9676" t="str">
            <v>Poté</v>
          </cell>
        </row>
        <row r="9677">
          <cell r="A9677" t="str">
            <v>Poté</v>
          </cell>
        </row>
        <row r="9678">
          <cell r="A9678" t="str">
            <v>Pouso Alegre</v>
          </cell>
        </row>
        <row r="9679">
          <cell r="A9679" t="str">
            <v>Pouso Alegre</v>
          </cell>
        </row>
        <row r="9680">
          <cell r="A9680" t="str">
            <v>Pouso Alegre</v>
          </cell>
        </row>
        <row r="9681">
          <cell r="A9681" t="str">
            <v>Pouso Alegre</v>
          </cell>
        </row>
        <row r="9682">
          <cell r="A9682" t="str">
            <v>Pouso Alegre</v>
          </cell>
        </row>
        <row r="9683">
          <cell r="A9683" t="str">
            <v>Pouso Alegre</v>
          </cell>
        </row>
        <row r="9684">
          <cell r="A9684" t="str">
            <v>Pouso Alegre</v>
          </cell>
        </row>
        <row r="9685">
          <cell r="A9685" t="str">
            <v>Pouso Alegre</v>
          </cell>
        </row>
        <row r="9686">
          <cell r="A9686" t="str">
            <v>Pouso Alegre</v>
          </cell>
        </row>
        <row r="9687">
          <cell r="A9687" t="str">
            <v>Pouso Alegre</v>
          </cell>
        </row>
        <row r="9688">
          <cell r="A9688" t="str">
            <v>Pouso Alegre</v>
          </cell>
        </row>
        <row r="9689">
          <cell r="A9689" t="str">
            <v>Pouso Alegre</v>
          </cell>
        </row>
        <row r="9690">
          <cell r="A9690" t="str">
            <v>Pouso Alegre</v>
          </cell>
        </row>
        <row r="9691">
          <cell r="A9691" t="str">
            <v>Pouso Alegre</v>
          </cell>
        </row>
        <row r="9692">
          <cell r="A9692" t="str">
            <v>Pouso Alegre</v>
          </cell>
        </row>
        <row r="9693">
          <cell r="A9693" t="str">
            <v>Pouso Alegre</v>
          </cell>
        </row>
        <row r="9694">
          <cell r="A9694" t="str">
            <v>Pouso Alegre</v>
          </cell>
        </row>
        <row r="9695">
          <cell r="A9695" t="str">
            <v>Pouso Alegre</v>
          </cell>
        </row>
        <row r="9696">
          <cell r="A9696" t="str">
            <v>Pouso Alegre</v>
          </cell>
        </row>
        <row r="9697">
          <cell r="A9697" t="str">
            <v>Pouso Alegre</v>
          </cell>
        </row>
        <row r="9698">
          <cell r="A9698" t="str">
            <v>Pouso Alegre</v>
          </cell>
        </row>
        <row r="9699">
          <cell r="A9699" t="str">
            <v>Pouso Alegre</v>
          </cell>
        </row>
        <row r="9700">
          <cell r="A9700" t="str">
            <v>Pouso Alegre</v>
          </cell>
        </row>
        <row r="9701">
          <cell r="A9701" t="str">
            <v>Pouso Alegre</v>
          </cell>
        </row>
        <row r="9702">
          <cell r="A9702" t="str">
            <v>Prados</v>
          </cell>
        </row>
        <row r="9703">
          <cell r="A9703" t="str">
            <v>Prados</v>
          </cell>
        </row>
        <row r="9704">
          <cell r="A9704" t="str">
            <v>Prados</v>
          </cell>
        </row>
        <row r="9705">
          <cell r="A9705" t="str">
            <v>Prados</v>
          </cell>
        </row>
        <row r="9706">
          <cell r="A9706" t="str">
            <v>Prados</v>
          </cell>
        </row>
        <row r="9707">
          <cell r="A9707" t="str">
            <v>Prados</v>
          </cell>
        </row>
        <row r="9708">
          <cell r="A9708" t="str">
            <v>Prados</v>
          </cell>
        </row>
        <row r="9709">
          <cell r="A9709" t="str">
            <v>Prados</v>
          </cell>
        </row>
        <row r="9710">
          <cell r="A9710" t="str">
            <v>Prados</v>
          </cell>
        </row>
        <row r="9711">
          <cell r="A9711" t="str">
            <v>Prados</v>
          </cell>
        </row>
        <row r="9712">
          <cell r="A9712" t="str">
            <v>Prados</v>
          </cell>
        </row>
        <row r="9713">
          <cell r="A9713" t="str">
            <v>Prados</v>
          </cell>
        </row>
        <row r="9714">
          <cell r="A9714" t="str">
            <v>Prados</v>
          </cell>
        </row>
        <row r="9715">
          <cell r="A9715" t="str">
            <v>Prados</v>
          </cell>
        </row>
        <row r="9716">
          <cell r="A9716" t="str">
            <v>Prados</v>
          </cell>
        </row>
        <row r="9717">
          <cell r="A9717" t="str">
            <v>Prados</v>
          </cell>
        </row>
        <row r="9718">
          <cell r="A9718" t="str">
            <v>Prados</v>
          </cell>
        </row>
        <row r="9719">
          <cell r="A9719" t="str">
            <v>Prados</v>
          </cell>
        </row>
        <row r="9720">
          <cell r="A9720" t="str">
            <v>Prados</v>
          </cell>
        </row>
        <row r="9721">
          <cell r="A9721" t="str">
            <v>Prados</v>
          </cell>
        </row>
        <row r="9722">
          <cell r="A9722" t="str">
            <v>Prados</v>
          </cell>
        </row>
        <row r="9723">
          <cell r="A9723" t="str">
            <v>Prados</v>
          </cell>
        </row>
        <row r="9724">
          <cell r="A9724" t="str">
            <v>Prados</v>
          </cell>
        </row>
        <row r="9725">
          <cell r="A9725" t="str">
            <v>Prados</v>
          </cell>
        </row>
        <row r="9726">
          <cell r="A9726" t="str">
            <v>Prata</v>
          </cell>
        </row>
        <row r="9727">
          <cell r="A9727" t="str">
            <v>Prata</v>
          </cell>
        </row>
        <row r="9728">
          <cell r="A9728" t="str">
            <v>Prata</v>
          </cell>
        </row>
        <row r="9729">
          <cell r="A9729" t="str">
            <v>Prata</v>
          </cell>
        </row>
        <row r="9730">
          <cell r="A9730" t="str">
            <v>Prata</v>
          </cell>
        </row>
        <row r="9731">
          <cell r="A9731" t="str">
            <v>Prata</v>
          </cell>
        </row>
        <row r="9732">
          <cell r="A9732" t="str">
            <v>Prata</v>
          </cell>
        </row>
        <row r="9733">
          <cell r="A9733" t="str">
            <v>Prata</v>
          </cell>
        </row>
        <row r="9734">
          <cell r="A9734" t="str">
            <v>Prata</v>
          </cell>
        </row>
        <row r="9735">
          <cell r="A9735" t="str">
            <v>Prata</v>
          </cell>
        </row>
        <row r="9736">
          <cell r="A9736" t="str">
            <v>Prata</v>
          </cell>
        </row>
        <row r="9737">
          <cell r="A9737" t="str">
            <v>Prata</v>
          </cell>
        </row>
        <row r="9738">
          <cell r="A9738" t="str">
            <v>Prata</v>
          </cell>
        </row>
        <row r="9739">
          <cell r="A9739" t="str">
            <v>Prata</v>
          </cell>
        </row>
        <row r="9740">
          <cell r="A9740" t="str">
            <v>Prata</v>
          </cell>
        </row>
        <row r="9741">
          <cell r="A9741" t="str">
            <v>Prata</v>
          </cell>
        </row>
        <row r="9742">
          <cell r="A9742" t="str">
            <v>Prata</v>
          </cell>
        </row>
        <row r="9743">
          <cell r="A9743" t="str">
            <v>Prata</v>
          </cell>
        </row>
        <row r="9744">
          <cell r="A9744" t="str">
            <v>Prata</v>
          </cell>
        </row>
        <row r="9745">
          <cell r="A9745" t="str">
            <v>Prata</v>
          </cell>
        </row>
        <row r="9746">
          <cell r="A9746" t="str">
            <v>Prata</v>
          </cell>
        </row>
        <row r="9747">
          <cell r="A9747" t="str">
            <v>Prata</v>
          </cell>
        </row>
        <row r="9748">
          <cell r="A9748" t="str">
            <v>Prata</v>
          </cell>
        </row>
        <row r="9749">
          <cell r="A9749" t="str">
            <v>Prata</v>
          </cell>
        </row>
        <row r="9750">
          <cell r="A9750" t="str">
            <v>Presidente Bernardes</v>
          </cell>
        </row>
        <row r="9751">
          <cell r="A9751" t="str">
            <v>Presidente Bernardes</v>
          </cell>
        </row>
        <row r="9752">
          <cell r="A9752" t="str">
            <v>Presidente Bernardes</v>
          </cell>
        </row>
        <row r="9753">
          <cell r="A9753" t="str">
            <v>Presidente Bernardes</v>
          </cell>
        </row>
        <row r="9754">
          <cell r="A9754" t="str">
            <v>Presidente Bernardes</v>
          </cell>
        </row>
        <row r="9755">
          <cell r="A9755" t="str">
            <v>Presidente Bernardes</v>
          </cell>
        </row>
        <row r="9756">
          <cell r="A9756" t="str">
            <v>Presidente Bernardes</v>
          </cell>
        </row>
        <row r="9757">
          <cell r="A9757" t="str">
            <v>Presidente Bernardes</v>
          </cell>
        </row>
        <row r="9758">
          <cell r="A9758" t="str">
            <v>Presidente Bernardes</v>
          </cell>
        </row>
        <row r="9759">
          <cell r="A9759" t="str">
            <v>Presidente Bernardes</v>
          </cell>
        </row>
        <row r="9760">
          <cell r="A9760" t="str">
            <v>Presidente Bernardes</v>
          </cell>
        </row>
        <row r="9761">
          <cell r="A9761" t="str">
            <v>Presidente Bernardes</v>
          </cell>
        </row>
        <row r="9762">
          <cell r="A9762" t="str">
            <v>Presidente Bernardes</v>
          </cell>
        </row>
        <row r="9763">
          <cell r="A9763" t="str">
            <v>Presidente Bernardes</v>
          </cell>
        </row>
        <row r="9764">
          <cell r="A9764" t="str">
            <v>Presidente Bernardes</v>
          </cell>
        </row>
        <row r="9765">
          <cell r="A9765" t="str">
            <v>Presidente Bernardes</v>
          </cell>
        </row>
        <row r="9766">
          <cell r="A9766" t="str">
            <v>Presidente Bernardes</v>
          </cell>
        </row>
        <row r="9767">
          <cell r="A9767" t="str">
            <v>Presidente Bernardes</v>
          </cell>
        </row>
        <row r="9768">
          <cell r="A9768" t="str">
            <v>Presidente Juscelino</v>
          </cell>
        </row>
        <row r="9769">
          <cell r="A9769" t="str">
            <v>Presidente Juscelino</v>
          </cell>
        </row>
        <row r="9770">
          <cell r="A9770" t="str">
            <v>Presidente Juscelino</v>
          </cell>
        </row>
        <row r="9771">
          <cell r="A9771" t="str">
            <v>Presidente Juscelino</v>
          </cell>
        </row>
        <row r="9772">
          <cell r="A9772" t="str">
            <v>Presidente Juscelino</v>
          </cell>
        </row>
        <row r="9773">
          <cell r="A9773" t="str">
            <v>Presidente Juscelino</v>
          </cell>
        </row>
        <row r="9774">
          <cell r="A9774" t="str">
            <v>Presidente Juscelino</v>
          </cell>
        </row>
        <row r="9775">
          <cell r="A9775" t="str">
            <v>Presidente Juscelino</v>
          </cell>
        </row>
        <row r="9776">
          <cell r="A9776" t="str">
            <v>Presidente Juscelino</v>
          </cell>
        </row>
        <row r="9777">
          <cell r="A9777" t="str">
            <v>Presidente Juscelino</v>
          </cell>
        </row>
        <row r="9778">
          <cell r="A9778" t="str">
            <v>Presidente Juscelino</v>
          </cell>
        </row>
        <row r="9779">
          <cell r="A9779" t="str">
            <v>Presidente Juscelino</v>
          </cell>
        </row>
        <row r="9780">
          <cell r="A9780" t="str">
            <v>Presidente Juscelino</v>
          </cell>
        </row>
        <row r="9781">
          <cell r="A9781" t="str">
            <v>Presidente Juscelino</v>
          </cell>
        </row>
        <row r="9782">
          <cell r="A9782" t="str">
            <v>Presidente Juscelino</v>
          </cell>
        </row>
        <row r="9783">
          <cell r="A9783" t="str">
            <v>Presidente Juscelino</v>
          </cell>
        </row>
        <row r="9784">
          <cell r="A9784" t="str">
            <v>Presidente Juscelino</v>
          </cell>
        </row>
        <row r="9785">
          <cell r="A9785" t="str">
            <v>Presidente Juscelino</v>
          </cell>
        </row>
        <row r="9786">
          <cell r="A9786" t="str">
            <v>Presidente Juscelino</v>
          </cell>
        </row>
        <row r="9787">
          <cell r="A9787" t="str">
            <v>Presidente Juscelino</v>
          </cell>
        </row>
        <row r="9788">
          <cell r="A9788" t="str">
            <v>Presidente Juscelino</v>
          </cell>
        </row>
        <row r="9789">
          <cell r="A9789" t="str">
            <v>Presidente Juscelino</v>
          </cell>
        </row>
        <row r="9790">
          <cell r="A9790" t="str">
            <v>Presidente Juscelino</v>
          </cell>
        </row>
        <row r="9791">
          <cell r="A9791" t="str">
            <v>Presidente Juscelino</v>
          </cell>
        </row>
        <row r="9792">
          <cell r="A9792" t="str">
            <v>Presidente Olegário</v>
          </cell>
        </row>
        <row r="9793">
          <cell r="A9793" t="str">
            <v>Presidente Olegário</v>
          </cell>
        </row>
        <row r="9794">
          <cell r="A9794" t="str">
            <v>Presidente Olegário</v>
          </cell>
        </row>
        <row r="9795">
          <cell r="A9795" t="str">
            <v>Presidente Olegário</v>
          </cell>
        </row>
        <row r="9796">
          <cell r="A9796" t="str">
            <v>Presidente Olegário</v>
          </cell>
        </row>
        <row r="9797">
          <cell r="A9797" t="str">
            <v>Presidente Olegário</v>
          </cell>
        </row>
        <row r="9798">
          <cell r="A9798" t="str">
            <v>Presidente Olegário</v>
          </cell>
        </row>
        <row r="9799">
          <cell r="A9799" t="str">
            <v>Presidente Olegário</v>
          </cell>
        </row>
        <row r="9800">
          <cell r="A9800" t="str">
            <v>Presidente Olegário</v>
          </cell>
        </row>
        <row r="9801">
          <cell r="A9801" t="str">
            <v>Presidente Olegário</v>
          </cell>
        </row>
        <row r="9802">
          <cell r="A9802" t="str">
            <v>Presidente Olegário</v>
          </cell>
        </row>
        <row r="9803">
          <cell r="A9803" t="str">
            <v>Presidente Olegário</v>
          </cell>
        </row>
        <row r="9804">
          <cell r="A9804" t="str">
            <v>Presidente Olegário</v>
          </cell>
        </row>
        <row r="9805">
          <cell r="A9805" t="str">
            <v>Presidente Olegário</v>
          </cell>
        </row>
        <row r="9806">
          <cell r="A9806" t="str">
            <v>Presidente Olegário</v>
          </cell>
        </row>
        <row r="9807">
          <cell r="A9807" t="str">
            <v>Presidente Olegário</v>
          </cell>
        </row>
        <row r="9808">
          <cell r="A9808" t="str">
            <v>Presidente Olegário</v>
          </cell>
        </row>
        <row r="9809">
          <cell r="A9809" t="str">
            <v>Presidente Olegário</v>
          </cell>
        </row>
        <row r="9810">
          <cell r="A9810" t="str">
            <v>Presidente Olegário</v>
          </cell>
        </row>
        <row r="9811">
          <cell r="A9811" t="str">
            <v>Presidente Olegário</v>
          </cell>
        </row>
        <row r="9812">
          <cell r="A9812" t="str">
            <v>Presidente Olegário</v>
          </cell>
        </row>
        <row r="9813">
          <cell r="A9813" t="str">
            <v>Presidente Olegário</v>
          </cell>
        </row>
        <row r="9814">
          <cell r="A9814" t="str">
            <v>Presidente Olegário</v>
          </cell>
        </row>
        <row r="9815">
          <cell r="A9815" t="str">
            <v>Presidente Olegário</v>
          </cell>
        </row>
        <row r="9816">
          <cell r="A9816" t="str">
            <v>Prudente de Morais</v>
          </cell>
        </row>
        <row r="9817">
          <cell r="A9817" t="str">
            <v>Prudente de Morais</v>
          </cell>
        </row>
        <row r="9818">
          <cell r="A9818" t="str">
            <v>Prudente de Morais</v>
          </cell>
        </row>
        <row r="9819">
          <cell r="A9819" t="str">
            <v>Prudente de Morais</v>
          </cell>
        </row>
        <row r="9820">
          <cell r="A9820" t="str">
            <v>Prudente de Morais</v>
          </cell>
        </row>
        <row r="9821">
          <cell r="A9821" t="str">
            <v>Prudente de Morais</v>
          </cell>
        </row>
        <row r="9822">
          <cell r="A9822" t="str">
            <v>Prudente de Morais</v>
          </cell>
        </row>
        <row r="9823">
          <cell r="A9823" t="str">
            <v>Prudente de Morais</v>
          </cell>
        </row>
        <row r="9824">
          <cell r="A9824" t="str">
            <v>Prudente de Morais</v>
          </cell>
        </row>
        <row r="9825">
          <cell r="A9825" t="str">
            <v>Prudente de Morais</v>
          </cell>
        </row>
        <row r="9826">
          <cell r="A9826" t="str">
            <v>Prudente de Morais</v>
          </cell>
        </row>
        <row r="9827">
          <cell r="A9827" t="str">
            <v>Prudente de Morais</v>
          </cell>
        </row>
        <row r="9828">
          <cell r="A9828" t="str">
            <v>Quartel Geral</v>
          </cell>
        </row>
        <row r="9829">
          <cell r="A9829" t="str">
            <v>Quartel Geral</v>
          </cell>
        </row>
        <row r="9830">
          <cell r="A9830" t="str">
            <v>Quartel Geral</v>
          </cell>
        </row>
        <row r="9831">
          <cell r="A9831" t="str">
            <v>Quartel Geral</v>
          </cell>
        </row>
        <row r="9832">
          <cell r="A9832" t="str">
            <v>Quartel Geral</v>
          </cell>
        </row>
        <row r="9833">
          <cell r="A9833" t="str">
            <v>Quartel Geral</v>
          </cell>
        </row>
        <row r="9834">
          <cell r="A9834" t="str">
            <v>Quartel Geral</v>
          </cell>
        </row>
        <row r="9835">
          <cell r="A9835" t="str">
            <v>Quartel Geral</v>
          </cell>
        </row>
        <row r="9836">
          <cell r="A9836" t="str">
            <v>Quartel Geral</v>
          </cell>
        </row>
        <row r="9837">
          <cell r="A9837" t="str">
            <v>Quartel Geral</v>
          </cell>
        </row>
        <row r="9838">
          <cell r="A9838" t="str">
            <v>Quartel Geral</v>
          </cell>
        </row>
        <row r="9839">
          <cell r="A9839" t="str">
            <v>Quartel Geral</v>
          </cell>
        </row>
        <row r="9840">
          <cell r="A9840" t="str">
            <v>Quartel Geral</v>
          </cell>
        </row>
        <row r="9841">
          <cell r="A9841" t="str">
            <v>Quartel Geral</v>
          </cell>
        </row>
        <row r="9842">
          <cell r="A9842" t="str">
            <v>Quartel Geral</v>
          </cell>
        </row>
        <row r="9843">
          <cell r="A9843" t="str">
            <v>Quartel Geral</v>
          </cell>
        </row>
        <row r="9844">
          <cell r="A9844" t="str">
            <v>Quartel Geral</v>
          </cell>
        </row>
        <row r="9845">
          <cell r="A9845" t="str">
            <v>Quartel Geral</v>
          </cell>
        </row>
        <row r="9846">
          <cell r="A9846" t="str">
            <v>Quartel Geral</v>
          </cell>
        </row>
        <row r="9847">
          <cell r="A9847" t="str">
            <v>Quartel Geral</v>
          </cell>
        </row>
        <row r="9848">
          <cell r="A9848" t="str">
            <v>Quartel Geral</v>
          </cell>
        </row>
        <row r="9849">
          <cell r="A9849" t="str">
            <v>Quartel Geral</v>
          </cell>
        </row>
        <row r="9850">
          <cell r="A9850" t="str">
            <v>Quartel Geral</v>
          </cell>
        </row>
        <row r="9851">
          <cell r="A9851" t="str">
            <v>Quartel Geral</v>
          </cell>
        </row>
        <row r="9852">
          <cell r="A9852" t="str">
            <v>Raposos</v>
          </cell>
        </row>
        <row r="9853">
          <cell r="A9853" t="str">
            <v>Raposos</v>
          </cell>
        </row>
        <row r="9854">
          <cell r="A9854" t="str">
            <v>Raposos</v>
          </cell>
        </row>
        <row r="9855">
          <cell r="A9855" t="str">
            <v>Raposos</v>
          </cell>
        </row>
        <row r="9856">
          <cell r="A9856" t="str">
            <v>Raposos</v>
          </cell>
        </row>
        <row r="9857">
          <cell r="A9857" t="str">
            <v>Raposos</v>
          </cell>
        </row>
        <row r="9858">
          <cell r="A9858" t="str">
            <v>Raposos</v>
          </cell>
        </row>
        <row r="9859">
          <cell r="A9859" t="str">
            <v>Raposos</v>
          </cell>
        </row>
        <row r="9860">
          <cell r="A9860" t="str">
            <v>Raposos</v>
          </cell>
        </row>
        <row r="9861">
          <cell r="A9861" t="str">
            <v>Raposos</v>
          </cell>
        </row>
        <row r="9862">
          <cell r="A9862" t="str">
            <v>Raposos</v>
          </cell>
        </row>
        <row r="9863">
          <cell r="A9863" t="str">
            <v>Raposos</v>
          </cell>
        </row>
        <row r="9864">
          <cell r="A9864" t="str">
            <v>Raposos</v>
          </cell>
        </row>
        <row r="9865">
          <cell r="A9865" t="str">
            <v>Raposos</v>
          </cell>
        </row>
        <row r="9866">
          <cell r="A9866" t="str">
            <v>Raposos</v>
          </cell>
        </row>
        <row r="9867">
          <cell r="A9867" t="str">
            <v>Raposos</v>
          </cell>
        </row>
        <row r="9868">
          <cell r="A9868" t="str">
            <v>Raposos</v>
          </cell>
        </row>
        <row r="9869">
          <cell r="A9869" t="str">
            <v>Raposos</v>
          </cell>
        </row>
        <row r="9870">
          <cell r="A9870" t="str">
            <v>Raposos</v>
          </cell>
        </row>
        <row r="9871">
          <cell r="A9871" t="str">
            <v>Raposos</v>
          </cell>
        </row>
        <row r="9872">
          <cell r="A9872" t="str">
            <v>Raposos</v>
          </cell>
        </row>
        <row r="9873">
          <cell r="A9873" t="str">
            <v>Raposos</v>
          </cell>
        </row>
        <row r="9874">
          <cell r="A9874" t="str">
            <v>Raposos</v>
          </cell>
        </row>
        <row r="9875">
          <cell r="A9875" t="str">
            <v>Raposos</v>
          </cell>
        </row>
        <row r="9876">
          <cell r="A9876" t="str">
            <v>Resende Costa</v>
          </cell>
        </row>
        <row r="9877">
          <cell r="A9877" t="str">
            <v>Resende Costa</v>
          </cell>
        </row>
        <row r="9878">
          <cell r="A9878" t="str">
            <v>Resende Costa</v>
          </cell>
        </row>
        <row r="9879">
          <cell r="A9879" t="str">
            <v>Resende Costa</v>
          </cell>
        </row>
        <row r="9880">
          <cell r="A9880" t="str">
            <v>Resende Costa</v>
          </cell>
        </row>
        <row r="9881">
          <cell r="A9881" t="str">
            <v>Resende Costa</v>
          </cell>
        </row>
        <row r="9882">
          <cell r="A9882" t="str">
            <v>Resende Costa</v>
          </cell>
        </row>
        <row r="9883">
          <cell r="A9883" t="str">
            <v>Resende Costa</v>
          </cell>
        </row>
        <row r="9884">
          <cell r="A9884" t="str">
            <v>Resende Costa</v>
          </cell>
        </row>
        <row r="9885">
          <cell r="A9885" t="str">
            <v>Resende Costa</v>
          </cell>
        </row>
        <row r="9886">
          <cell r="A9886" t="str">
            <v>Resende Costa</v>
          </cell>
        </row>
        <row r="9887">
          <cell r="A9887" t="str">
            <v>Resende Costa</v>
          </cell>
        </row>
        <row r="9888">
          <cell r="A9888" t="str">
            <v>Resende Costa</v>
          </cell>
        </row>
        <row r="9889">
          <cell r="A9889" t="str">
            <v>Resende Costa</v>
          </cell>
        </row>
        <row r="9890">
          <cell r="A9890" t="str">
            <v>Resende Costa</v>
          </cell>
        </row>
        <row r="9891">
          <cell r="A9891" t="str">
            <v>Resende Costa</v>
          </cell>
        </row>
        <row r="9892">
          <cell r="A9892" t="str">
            <v>Resende Costa</v>
          </cell>
        </row>
        <row r="9893">
          <cell r="A9893" t="str">
            <v>Resende Costa</v>
          </cell>
        </row>
        <row r="9894">
          <cell r="A9894" t="str">
            <v>Resende Costa</v>
          </cell>
        </row>
        <row r="9895">
          <cell r="A9895" t="str">
            <v>Resende Costa</v>
          </cell>
        </row>
        <row r="9896">
          <cell r="A9896" t="str">
            <v>Resende Costa</v>
          </cell>
        </row>
        <row r="9897">
          <cell r="A9897" t="str">
            <v>Resende Costa</v>
          </cell>
        </row>
        <row r="9898">
          <cell r="A9898" t="str">
            <v>Resende Costa</v>
          </cell>
        </row>
        <row r="9899">
          <cell r="A9899" t="str">
            <v>Resende Costa</v>
          </cell>
        </row>
        <row r="9900">
          <cell r="A9900" t="str">
            <v>Resplendor</v>
          </cell>
        </row>
        <row r="9901">
          <cell r="A9901" t="str">
            <v>Resplendor</v>
          </cell>
        </row>
        <row r="9902">
          <cell r="A9902" t="str">
            <v>Resplendor</v>
          </cell>
        </row>
        <row r="9903">
          <cell r="A9903" t="str">
            <v>Resplendor</v>
          </cell>
        </row>
        <row r="9904">
          <cell r="A9904" t="str">
            <v>Resplendor</v>
          </cell>
        </row>
        <row r="9905">
          <cell r="A9905" t="str">
            <v>Resplendor</v>
          </cell>
        </row>
        <row r="9906">
          <cell r="A9906" t="str">
            <v>Resplendor</v>
          </cell>
        </row>
        <row r="9907">
          <cell r="A9907" t="str">
            <v>Resplendor</v>
          </cell>
        </row>
        <row r="9908">
          <cell r="A9908" t="str">
            <v>Resplendor</v>
          </cell>
        </row>
        <row r="9909">
          <cell r="A9909" t="str">
            <v>Resplendor</v>
          </cell>
        </row>
        <row r="9910">
          <cell r="A9910" t="str">
            <v>Resplendor</v>
          </cell>
        </row>
        <row r="9911">
          <cell r="A9911" t="str">
            <v>Resplendor</v>
          </cell>
        </row>
        <row r="9912">
          <cell r="A9912" t="str">
            <v>Resplendor</v>
          </cell>
        </row>
        <row r="9913">
          <cell r="A9913" t="str">
            <v>Resplendor</v>
          </cell>
        </row>
        <row r="9914">
          <cell r="A9914" t="str">
            <v>Resplendor</v>
          </cell>
        </row>
        <row r="9915">
          <cell r="A9915" t="str">
            <v>Resplendor</v>
          </cell>
        </row>
        <row r="9916">
          <cell r="A9916" t="str">
            <v>Resplendor</v>
          </cell>
        </row>
        <row r="9917">
          <cell r="A9917" t="str">
            <v>Resplendor</v>
          </cell>
        </row>
        <row r="9918">
          <cell r="A9918" t="str">
            <v>Resplendor</v>
          </cell>
        </row>
        <row r="9919">
          <cell r="A9919" t="str">
            <v>Resplendor</v>
          </cell>
        </row>
        <row r="9920">
          <cell r="A9920" t="str">
            <v>Resplendor</v>
          </cell>
        </row>
        <row r="9921">
          <cell r="A9921" t="str">
            <v>Resplendor</v>
          </cell>
        </row>
        <row r="9922">
          <cell r="A9922" t="str">
            <v>Resplendor</v>
          </cell>
        </row>
        <row r="9923">
          <cell r="A9923" t="str">
            <v>Resplendor</v>
          </cell>
        </row>
        <row r="9924">
          <cell r="A9924" t="str">
            <v>Ressaquinha</v>
          </cell>
        </row>
        <row r="9925">
          <cell r="A9925" t="str">
            <v>Ressaquinha</v>
          </cell>
        </row>
        <row r="9926">
          <cell r="A9926" t="str">
            <v>Ressaquinha</v>
          </cell>
        </row>
        <row r="9927">
          <cell r="A9927" t="str">
            <v>Ressaquinha</v>
          </cell>
        </row>
        <row r="9928">
          <cell r="A9928" t="str">
            <v>Ressaquinha</v>
          </cell>
        </row>
        <row r="9929">
          <cell r="A9929" t="str">
            <v>Ressaquinha</v>
          </cell>
        </row>
        <row r="9930">
          <cell r="A9930" t="str">
            <v>Ressaquinha</v>
          </cell>
        </row>
        <row r="9931">
          <cell r="A9931" t="str">
            <v>Ressaquinha</v>
          </cell>
        </row>
        <row r="9932">
          <cell r="A9932" t="str">
            <v>Ressaquinha</v>
          </cell>
        </row>
        <row r="9933">
          <cell r="A9933" t="str">
            <v>Ressaquinha</v>
          </cell>
        </row>
        <row r="9934">
          <cell r="A9934" t="str">
            <v>Ressaquinha</v>
          </cell>
        </row>
        <row r="9935">
          <cell r="A9935" t="str">
            <v>Ressaquinha</v>
          </cell>
        </row>
        <row r="9936">
          <cell r="A9936" t="str">
            <v>Ressaquinha</v>
          </cell>
        </row>
        <row r="9937">
          <cell r="A9937" t="str">
            <v>Ressaquinha</v>
          </cell>
        </row>
        <row r="9938">
          <cell r="A9938" t="str">
            <v>Ressaquinha</v>
          </cell>
        </row>
        <row r="9939">
          <cell r="A9939" t="str">
            <v>Ressaquinha</v>
          </cell>
        </row>
        <row r="9940">
          <cell r="A9940" t="str">
            <v>Ressaquinha</v>
          </cell>
        </row>
        <row r="9941">
          <cell r="A9941" t="str">
            <v>Ressaquinha</v>
          </cell>
        </row>
        <row r="9942">
          <cell r="A9942" t="str">
            <v>Ressaquinha</v>
          </cell>
        </row>
        <row r="9943">
          <cell r="A9943" t="str">
            <v>Ressaquinha</v>
          </cell>
        </row>
        <row r="9944">
          <cell r="A9944" t="str">
            <v>Ressaquinha</v>
          </cell>
        </row>
        <row r="9945">
          <cell r="A9945" t="str">
            <v>Ressaquinha</v>
          </cell>
        </row>
        <row r="9946">
          <cell r="A9946" t="str">
            <v>Ressaquinha</v>
          </cell>
        </row>
        <row r="9947">
          <cell r="A9947" t="str">
            <v>Ressaquinha</v>
          </cell>
        </row>
        <row r="9948">
          <cell r="A9948" t="str">
            <v>Riachinho</v>
          </cell>
        </row>
        <row r="9949">
          <cell r="A9949" t="str">
            <v>Riachinho</v>
          </cell>
        </row>
        <row r="9950">
          <cell r="A9950" t="str">
            <v>Riachinho</v>
          </cell>
        </row>
        <row r="9951">
          <cell r="A9951" t="str">
            <v>Riachinho</v>
          </cell>
        </row>
        <row r="9952">
          <cell r="A9952" t="str">
            <v>Riachinho</v>
          </cell>
        </row>
        <row r="9953">
          <cell r="A9953" t="str">
            <v>Riachinho</v>
          </cell>
        </row>
        <row r="9954">
          <cell r="A9954" t="str">
            <v>Riachinho</v>
          </cell>
        </row>
        <row r="9955">
          <cell r="A9955" t="str">
            <v>Riachinho</v>
          </cell>
        </row>
        <row r="9956">
          <cell r="A9956" t="str">
            <v>Riachinho</v>
          </cell>
        </row>
        <row r="9957">
          <cell r="A9957" t="str">
            <v>Riachinho</v>
          </cell>
        </row>
        <row r="9958">
          <cell r="A9958" t="str">
            <v>Riachinho</v>
          </cell>
        </row>
        <row r="9959">
          <cell r="A9959" t="str">
            <v>Riachinho</v>
          </cell>
        </row>
        <row r="9960">
          <cell r="A9960" t="str">
            <v>Riachinho</v>
          </cell>
        </row>
        <row r="9961">
          <cell r="A9961" t="str">
            <v>Riachinho</v>
          </cell>
        </row>
        <row r="9962">
          <cell r="A9962" t="str">
            <v>Riachinho</v>
          </cell>
        </row>
        <row r="9963">
          <cell r="A9963" t="str">
            <v>Riachinho</v>
          </cell>
        </row>
        <row r="9964">
          <cell r="A9964" t="str">
            <v>Riachinho</v>
          </cell>
        </row>
        <row r="9965">
          <cell r="A9965" t="str">
            <v>Riachinho</v>
          </cell>
        </row>
        <row r="9966">
          <cell r="A9966" t="str">
            <v>Riachinho</v>
          </cell>
        </row>
        <row r="9967">
          <cell r="A9967" t="str">
            <v>Riachinho</v>
          </cell>
        </row>
        <row r="9968">
          <cell r="A9968" t="str">
            <v>Riachinho</v>
          </cell>
        </row>
        <row r="9969">
          <cell r="A9969" t="str">
            <v>Riachinho</v>
          </cell>
        </row>
        <row r="9970">
          <cell r="A9970" t="str">
            <v>Riachinho</v>
          </cell>
        </row>
        <row r="9971">
          <cell r="A9971" t="str">
            <v>Riachinho</v>
          </cell>
        </row>
        <row r="9972">
          <cell r="A9972" t="str">
            <v>Riacho dos Machados</v>
          </cell>
        </row>
        <row r="9973">
          <cell r="A9973" t="str">
            <v>Riacho dos Machados</v>
          </cell>
        </row>
        <row r="9974">
          <cell r="A9974" t="str">
            <v>Riacho dos Machados</v>
          </cell>
        </row>
        <row r="9975">
          <cell r="A9975" t="str">
            <v>Riacho dos Machados</v>
          </cell>
        </row>
        <row r="9976">
          <cell r="A9976" t="str">
            <v>Riacho dos Machados</v>
          </cell>
        </row>
        <row r="9977">
          <cell r="A9977" t="str">
            <v>Riacho dos Machados</v>
          </cell>
        </row>
        <row r="9978">
          <cell r="A9978" t="str">
            <v>Riacho dos Machados</v>
          </cell>
        </row>
        <row r="9979">
          <cell r="A9979" t="str">
            <v>Riacho dos Machados</v>
          </cell>
        </row>
        <row r="9980">
          <cell r="A9980" t="str">
            <v>Riacho dos Machados</v>
          </cell>
        </row>
        <row r="9981">
          <cell r="A9981" t="str">
            <v>Riacho dos Machados</v>
          </cell>
        </row>
        <row r="9982">
          <cell r="A9982" t="str">
            <v>Riacho dos Machados</v>
          </cell>
        </row>
        <row r="9983">
          <cell r="A9983" t="str">
            <v>Riacho dos Machados</v>
          </cell>
        </row>
        <row r="9984">
          <cell r="A9984" t="str">
            <v>Riacho dos Machados</v>
          </cell>
        </row>
        <row r="9985">
          <cell r="A9985" t="str">
            <v>Riacho dos Machados</v>
          </cell>
        </row>
        <row r="9986">
          <cell r="A9986" t="str">
            <v>Riacho dos Machados</v>
          </cell>
        </row>
        <row r="9987">
          <cell r="A9987" t="str">
            <v>Riacho dos Machados</v>
          </cell>
        </row>
        <row r="9988">
          <cell r="A9988" t="str">
            <v>Riacho dos Machados</v>
          </cell>
        </row>
        <row r="9989">
          <cell r="A9989" t="str">
            <v>Riacho dos Machados</v>
          </cell>
        </row>
        <row r="9990">
          <cell r="A9990" t="str">
            <v>Riacho dos Machados</v>
          </cell>
        </row>
        <row r="9991">
          <cell r="A9991" t="str">
            <v>Riacho dos Machados</v>
          </cell>
        </row>
        <row r="9992">
          <cell r="A9992" t="str">
            <v>Riacho dos Machados</v>
          </cell>
        </row>
        <row r="9993">
          <cell r="A9993" t="str">
            <v>Riacho dos Machados</v>
          </cell>
        </row>
        <row r="9994">
          <cell r="A9994" t="str">
            <v>Riacho dos Machados</v>
          </cell>
        </row>
        <row r="9995">
          <cell r="A9995" t="str">
            <v>Riacho dos Machados</v>
          </cell>
        </row>
        <row r="9996">
          <cell r="A9996" t="str">
            <v>Ribeirão das Neves</v>
          </cell>
        </row>
        <row r="9997">
          <cell r="A9997" t="str">
            <v>Ribeirão das Neves</v>
          </cell>
        </row>
        <row r="9998">
          <cell r="A9998" t="str">
            <v>Ribeirão das Neves</v>
          </cell>
        </row>
        <row r="9999">
          <cell r="A9999" t="str">
            <v>Ribeirão das Neves</v>
          </cell>
        </row>
        <row r="10000">
          <cell r="A10000" t="str">
            <v>Ribeirão das Neves</v>
          </cell>
        </row>
        <row r="10001">
          <cell r="A10001" t="str">
            <v>Ribeirão das Neves</v>
          </cell>
        </row>
        <row r="10002">
          <cell r="A10002" t="str">
            <v>Ribeirão das Neves</v>
          </cell>
        </row>
        <row r="10003">
          <cell r="A10003" t="str">
            <v>Ribeirão das Neves</v>
          </cell>
        </row>
        <row r="10004">
          <cell r="A10004" t="str">
            <v>Ribeirão das Neves</v>
          </cell>
        </row>
        <row r="10005">
          <cell r="A10005" t="str">
            <v>Ribeirão das Neves</v>
          </cell>
        </row>
        <row r="10006">
          <cell r="A10006" t="str">
            <v>Ribeirão das Neves</v>
          </cell>
        </row>
        <row r="10007">
          <cell r="A10007" t="str">
            <v>Ribeirão das Neves</v>
          </cell>
        </row>
        <row r="10008">
          <cell r="A10008" t="str">
            <v>Ribeirão das Neves</v>
          </cell>
        </row>
        <row r="10009">
          <cell r="A10009" t="str">
            <v>Ribeirão das Neves</v>
          </cell>
        </row>
        <row r="10010">
          <cell r="A10010" t="str">
            <v>Ribeirão das Neves</v>
          </cell>
        </row>
        <row r="10011">
          <cell r="A10011" t="str">
            <v>Ribeirão das Neves</v>
          </cell>
        </row>
        <row r="10012">
          <cell r="A10012" t="str">
            <v>Ribeirão das Neves</v>
          </cell>
        </row>
        <row r="10013">
          <cell r="A10013" t="str">
            <v>Ribeirão das Neves</v>
          </cell>
        </row>
        <row r="10014">
          <cell r="A10014" t="str">
            <v>Ribeirão das Neves</v>
          </cell>
        </row>
        <row r="10015">
          <cell r="A10015" t="str">
            <v>Ribeirão das Neves</v>
          </cell>
        </row>
        <row r="10016">
          <cell r="A10016" t="str">
            <v>Ribeirão das Neves</v>
          </cell>
        </row>
        <row r="10017">
          <cell r="A10017" t="str">
            <v>Ribeirão das Neves</v>
          </cell>
        </row>
        <row r="10018">
          <cell r="A10018" t="str">
            <v>Ribeirão das Neves</v>
          </cell>
        </row>
        <row r="10019">
          <cell r="A10019" t="str">
            <v>Ribeirão das Neves</v>
          </cell>
        </row>
        <row r="10020">
          <cell r="A10020" t="str">
            <v>Ribeirão Vermelho</v>
          </cell>
        </row>
        <row r="10021">
          <cell r="A10021" t="str">
            <v>Ribeirão Vermelho</v>
          </cell>
        </row>
        <row r="10022">
          <cell r="A10022" t="str">
            <v>Ribeirão Vermelho</v>
          </cell>
        </row>
        <row r="10023">
          <cell r="A10023" t="str">
            <v>Ribeirão Vermelho</v>
          </cell>
        </row>
        <row r="10024">
          <cell r="A10024" t="str">
            <v>Ribeirão Vermelho</v>
          </cell>
        </row>
        <row r="10025">
          <cell r="A10025" t="str">
            <v>Ribeirão Vermelho</v>
          </cell>
        </row>
        <row r="10026">
          <cell r="A10026" t="str">
            <v>Ribeirão Vermelho</v>
          </cell>
        </row>
        <row r="10027">
          <cell r="A10027" t="str">
            <v>Ribeirão Vermelho</v>
          </cell>
        </row>
        <row r="10028">
          <cell r="A10028" t="str">
            <v>Ribeirão Vermelho</v>
          </cell>
        </row>
        <row r="10029">
          <cell r="A10029" t="str">
            <v>Ribeirão Vermelho</v>
          </cell>
        </row>
        <row r="10030">
          <cell r="A10030" t="str">
            <v>Ribeirão Vermelho</v>
          </cell>
        </row>
        <row r="10031">
          <cell r="A10031" t="str">
            <v>Ribeirão Vermelho</v>
          </cell>
        </row>
        <row r="10032">
          <cell r="A10032" t="str">
            <v>Ribeirão Vermelho</v>
          </cell>
        </row>
        <row r="10033">
          <cell r="A10033" t="str">
            <v>Ribeirão Vermelho</v>
          </cell>
        </row>
        <row r="10034">
          <cell r="A10034" t="str">
            <v>Ribeirão Vermelho</v>
          </cell>
        </row>
        <row r="10035">
          <cell r="A10035" t="str">
            <v>Ribeirão Vermelho</v>
          </cell>
        </row>
        <row r="10036">
          <cell r="A10036" t="str">
            <v>Ribeirão Vermelho</v>
          </cell>
        </row>
        <row r="10037">
          <cell r="A10037" t="str">
            <v>Ribeirão Vermelho</v>
          </cell>
        </row>
        <row r="10038">
          <cell r="A10038" t="str">
            <v>Ribeirão Vermelho</v>
          </cell>
        </row>
        <row r="10039">
          <cell r="A10039" t="str">
            <v>Ribeirão Vermelho</v>
          </cell>
        </row>
        <row r="10040">
          <cell r="A10040" t="str">
            <v>Ribeirão Vermelho</v>
          </cell>
        </row>
        <row r="10041">
          <cell r="A10041" t="str">
            <v>Ribeirão Vermelho</v>
          </cell>
        </row>
        <row r="10042">
          <cell r="A10042" t="str">
            <v>Ribeirão Vermelho</v>
          </cell>
        </row>
        <row r="10043">
          <cell r="A10043" t="str">
            <v>Ribeirão Vermelho</v>
          </cell>
        </row>
        <row r="10044">
          <cell r="A10044" t="str">
            <v>Rio Casca</v>
          </cell>
        </row>
        <row r="10045">
          <cell r="A10045" t="str">
            <v>Rio Casca</v>
          </cell>
        </row>
        <row r="10046">
          <cell r="A10046" t="str">
            <v>Rio Casca</v>
          </cell>
        </row>
        <row r="10047">
          <cell r="A10047" t="str">
            <v>Rio Casca</v>
          </cell>
        </row>
        <row r="10048">
          <cell r="A10048" t="str">
            <v>Rio Casca</v>
          </cell>
        </row>
        <row r="10049">
          <cell r="A10049" t="str">
            <v>Rio Casca</v>
          </cell>
        </row>
        <row r="10050">
          <cell r="A10050" t="str">
            <v>Rio Casca</v>
          </cell>
        </row>
        <row r="10051">
          <cell r="A10051" t="str">
            <v>Rio Casca</v>
          </cell>
        </row>
        <row r="10052">
          <cell r="A10052" t="str">
            <v>Rio Casca</v>
          </cell>
        </row>
        <row r="10053">
          <cell r="A10053" t="str">
            <v>Rio Casca</v>
          </cell>
        </row>
        <row r="10054">
          <cell r="A10054" t="str">
            <v>Rio Casca</v>
          </cell>
        </row>
        <row r="10055">
          <cell r="A10055" t="str">
            <v>Rio Casca</v>
          </cell>
        </row>
        <row r="10056">
          <cell r="A10056" t="str">
            <v>Rio Casca</v>
          </cell>
        </row>
        <row r="10057">
          <cell r="A10057" t="str">
            <v>Rio Casca</v>
          </cell>
        </row>
        <row r="10058">
          <cell r="A10058" t="str">
            <v>Rio Casca</v>
          </cell>
        </row>
        <row r="10059">
          <cell r="A10059" t="str">
            <v>Rio Casca</v>
          </cell>
        </row>
        <row r="10060">
          <cell r="A10060" t="str">
            <v>Rio Casca</v>
          </cell>
        </row>
        <row r="10061">
          <cell r="A10061" t="str">
            <v>Rio Casca</v>
          </cell>
        </row>
        <row r="10062">
          <cell r="A10062" t="str">
            <v>Rio Casca</v>
          </cell>
        </row>
        <row r="10063">
          <cell r="A10063" t="str">
            <v>Rio Casca</v>
          </cell>
        </row>
        <row r="10064">
          <cell r="A10064" t="str">
            <v>Rio Casca</v>
          </cell>
        </row>
        <row r="10065">
          <cell r="A10065" t="str">
            <v>Rio Casca</v>
          </cell>
        </row>
        <row r="10066">
          <cell r="A10066" t="str">
            <v>Rio Casca</v>
          </cell>
        </row>
        <row r="10067">
          <cell r="A10067" t="str">
            <v>Rio Casca</v>
          </cell>
        </row>
        <row r="10068">
          <cell r="A10068" t="str">
            <v>Rio Espera</v>
          </cell>
        </row>
        <row r="10069">
          <cell r="A10069" t="str">
            <v>Rio Espera</v>
          </cell>
        </row>
        <row r="10070">
          <cell r="A10070" t="str">
            <v>Rio Espera</v>
          </cell>
        </row>
        <row r="10071">
          <cell r="A10071" t="str">
            <v>Rio Espera</v>
          </cell>
        </row>
        <row r="10072">
          <cell r="A10072" t="str">
            <v>Rio Espera</v>
          </cell>
        </row>
        <row r="10073">
          <cell r="A10073" t="str">
            <v>Rio Espera</v>
          </cell>
        </row>
        <row r="10074">
          <cell r="A10074" t="str">
            <v>Rio Espera</v>
          </cell>
        </row>
        <row r="10075">
          <cell r="A10075" t="str">
            <v>Rio Espera</v>
          </cell>
        </row>
        <row r="10076">
          <cell r="A10076" t="str">
            <v>Rio Espera</v>
          </cell>
        </row>
        <row r="10077">
          <cell r="A10077" t="str">
            <v>Rio Espera</v>
          </cell>
        </row>
        <row r="10078">
          <cell r="A10078" t="str">
            <v>Rio Espera</v>
          </cell>
        </row>
        <row r="10079">
          <cell r="A10079" t="str">
            <v>Rio Espera</v>
          </cell>
        </row>
        <row r="10080">
          <cell r="A10080" t="str">
            <v>Rio Espera</v>
          </cell>
        </row>
        <row r="10081">
          <cell r="A10081" t="str">
            <v>Rio Espera</v>
          </cell>
        </row>
        <row r="10082">
          <cell r="A10082" t="str">
            <v>Rio Espera</v>
          </cell>
        </row>
        <row r="10083">
          <cell r="A10083" t="str">
            <v>Rio Espera</v>
          </cell>
        </row>
        <row r="10084">
          <cell r="A10084" t="str">
            <v>Rio Espera</v>
          </cell>
        </row>
        <row r="10085">
          <cell r="A10085" t="str">
            <v>Rio Espera</v>
          </cell>
        </row>
        <row r="10086">
          <cell r="A10086" t="str">
            <v>Rio Espera</v>
          </cell>
        </row>
        <row r="10087">
          <cell r="A10087" t="str">
            <v>Rio Espera</v>
          </cell>
        </row>
        <row r="10088">
          <cell r="A10088" t="str">
            <v>Rio Espera</v>
          </cell>
        </row>
        <row r="10089">
          <cell r="A10089" t="str">
            <v>Rio Espera</v>
          </cell>
        </row>
        <row r="10090">
          <cell r="A10090" t="str">
            <v>Rio Espera</v>
          </cell>
        </row>
        <row r="10091">
          <cell r="A10091" t="str">
            <v>Rio Espera</v>
          </cell>
        </row>
        <row r="10092">
          <cell r="A10092" t="str">
            <v>Rio Manso</v>
          </cell>
        </row>
        <row r="10093">
          <cell r="A10093" t="str">
            <v>Rio Manso</v>
          </cell>
        </row>
        <row r="10094">
          <cell r="A10094" t="str">
            <v>Rio Manso</v>
          </cell>
        </row>
        <row r="10095">
          <cell r="A10095" t="str">
            <v>Rio Manso</v>
          </cell>
        </row>
        <row r="10096">
          <cell r="A10096" t="str">
            <v>Rio Manso</v>
          </cell>
        </row>
        <row r="10097">
          <cell r="A10097" t="str">
            <v>Rio Manso</v>
          </cell>
        </row>
        <row r="10098">
          <cell r="A10098" t="str">
            <v>Rio Manso</v>
          </cell>
        </row>
        <row r="10099">
          <cell r="A10099" t="str">
            <v>Rio Manso</v>
          </cell>
        </row>
        <row r="10100">
          <cell r="A10100" t="str">
            <v>Rio Manso</v>
          </cell>
        </row>
        <row r="10101">
          <cell r="A10101" t="str">
            <v>Rio Manso</v>
          </cell>
        </row>
        <row r="10102">
          <cell r="A10102" t="str">
            <v>Rio Manso</v>
          </cell>
        </row>
        <row r="10103">
          <cell r="A10103" t="str">
            <v>Rio Manso</v>
          </cell>
        </row>
        <row r="10104">
          <cell r="A10104" t="str">
            <v>Rio Manso</v>
          </cell>
        </row>
        <row r="10105">
          <cell r="A10105" t="str">
            <v>Rio Manso</v>
          </cell>
        </row>
        <row r="10106">
          <cell r="A10106" t="str">
            <v>Rio Manso</v>
          </cell>
        </row>
        <row r="10107">
          <cell r="A10107" t="str">
            <v>Rio Manso</v>
          </cell>
        </row>
        <row r="10108">
          <cell r="A10108" t="str">
            <v>Rio Manso</v>
          </cell>
        </row>
        <row r="10109">
          <cell r="A10109" t="str">
            <v>Rio Manso</v>
          </cell>
        </row>
        <row r="10110">
          <cell r="A10110" t="str">
            <v>Rio Manso</v>
          </cell>
        </row>
        <row r="10111">
          <cell r="A10111" t="str">
            <v>Rio Manso</v>
          </cell>
        </row>
        <row r="10112">
          <cell r="A10112" t="str">
            <v>Rio Manso</v>
          </cell>
        </row>
        <row r="10113">
          <cell r="A10113" t="str">
            <v>Rio Manso</v>
          </cell>
        </row>
        <row r="10114">
          <cell r="A10114" t="str">
            <v>Rio Manso</v>
          </cell>
        </row>
        <row r="10115">
          <cell r="A10115" t="str">
            <v>Rio Manso</v>
          </cell>
        </row>
        <row r="10116">
          <cell r="A10116" t="str">
            <v>Rio Novo</v>
          </cell>
        </row>
        <row r="10117">
          <cell r="A10117" t="str">
            <v>Rio Novo</v>
          </cell>
        </row>
        <row r="10118">
          <cell r="A10118" t="str">
            <v>Rio Novo</v>
          </cell>
        </row>
        <row r="10119">
          <cell r="A10119" t="str">
            <v>Rio Novo</v>
          </cell>
        </row>
        <row r="10120">
          <cell r="A10120" t="str">
            <v>Rio Novo</v>
          </cell>
        </row>
        <row r="10121">
          <cell r="A10121" t="str">
            <v>Rio Novo</v>
          </cell>
        </row>
        <row r="10122">
          <cell r="A10122" t="str">
            <v>Rio Novo</v>
          </cell>
        </row>
        <row r="10123">
          <cell r="A10123" t="str">
            <v>Rio Novo</v>
          </cell>
        </row>
        <row r="10124">
          <cell r="A10124" t="str">
            <v>Rio Novo</v>
          </cell>
        </row>
        <row r="10125">
          <cell r="A10125" t="str">
            <v>Rio Novo</v>
          </cell>
        </row>
        <row r="10126">
          <cell r="A10126" t="str">
            <v>Rio Novo</v>
          </cell>
        </row>
        <row r="10127">
          <cell r="A10127" t="str">
            <v>Rio Novo</v>
          </cell>
        </row>
        <row r="10128">
          <cell r="A10128" t="str">
            <v>Rio Novo</v>
          </cell>
        </row>
        <row r="10129">
          <cell r="A10129" t="str">
            <v>Rio Novo</v>
          </cell>
        </row>
        <row r="10130">
          <cell r="A10130" t="str">
            <v>Rio Novo</v>
          </cell>
        </row>
        <row r="10131">
          <cell r="A10131" t="str">
            <v>Rio Novo</v>
          </cell>
        </row>
        <row r="10132">
          <cell r="A10132" t="str">
            <v>Rio Novo</v>
          </cell>
        </row>
        <row r="10133">
          <cell r="A10133" t="str">
            <v>Rio Novo</v>
          </cell>
        </row>
        <row r="10134">
          <cell r="A10134" t="str">
            <v>Rio Novo</v>
          </cell>
        </row>
        <row r="10135">
          <cell r="A10135" t="str">
            <v>Rio Novo</v>
          </cell>
        </row>
        <row r="10136">
          <cell r="A10136" t="str">
            <v>Rio Novo</v>
          </cell>
        </row>
        <row r="10137">
          <cell r="A10137" t="str">
            <v>Rio Novo</v>
          </cell>
        </row>
        <row r="10138">
          <cell r="A10138" t="str">
            <v>Rio Novo</v>
          </cell>
        </row>
        <row r="10139">
          <cell r="A10139" t="str">
            <v>Rio Novo</v>
          </cell>
        </row>
        <row r="10140">
          <cell r="A10140" t="str">
            <v>Rio Paranaíba</v>
          </cell>
        </row>
        <row r="10141">
          <cell r="A10141" t="str">
            <v>Rio Paranaíba</v>
          </cell>
        </row>
        <row r="10142">
          <cell r="A10142" t="str">
            <v>Rio Paranaíba</v>
          </cell>
        </row>
        <row r="10143">
          <cell r="A10143" t="str">
            <v>Rio Paranaíba</v>
          </cell>
        </row>
        <row r="10144">
          <cell r="A10144" t="str">
            <v>Rio Paranaíba</v>
          </cell>
        </row>
        <row r="10145">
          <cell r="A10145" t="str">
            <v>Rio Paranaíba</v>
          </cell>
        </row>
        <row r="10146">
          <cell r="A10146" t="str">
            <v>Rio Paranaíba</v>
          </cell>
        </row>
        <row r="10147">
          <cell r="A10147" t="str">
            <v>Rio Paranaíba</v>
          </cell>
        </row>
        <row r="10148">
          <cell r="A10148" t="str">
            <v>Rio Paranaíba</v>
          </cell>
        </row>
        <row r="10149">
          <cell r="A10149" t="str">
            <v>Rio Paranaíba</v>
          </cell>
        </row>
        <row r="10150">
          <cell r="A10150" t="str">
            <v>Rio Paranaíba</v>
          </cell>
        </row>
        <row r="10151">
          <cell r="A10151" t="str">
            <v>Rio Paranaíba</v>
          </cell>
        </row>
        <row r="10152">
          <cell r="A10152" t="str">
            <v>Rio Paranaíba</v>
          </cell>
        </row>
        <row r="10153">
          <cell r="A10153" t="str">
            <v>Rio Paranaíba</v>
          </cell>
        </row>
        <row r="10154">
          <cell r="A10154" t="str">
            <v>Rio Paranaíba</v>
          </cell>
        </row>
        <row r="10155">
          <cell r="A10155" t="str">
            <v>Rio Paranaíba</v>
          </cell>
        </row>
        <row r="10156">
          <cell r="A10156" t="str">
            <v>Rio Paranaíba</v>
          </cell>
        </row>
        <row r="10157">
          <cell r="A10157" t="str">
            <v>Rio Paranaíba</v>
          </cell>
        </row>
        <row r="10158">
          <cell r="A10158" t="str">
            <v>Rio Paranaíba</v>
          </cell>
        </row>
        <row r="10159">
          <cell r="A10159" t="str">
            <v>Rio Paranaíba</v>
          </cell>
        </row>
        <row r="10160">
          <cell r="A10160" t="str">
            <v>Rio Paranaíba</v>
          </cell>
        </row>
        <row r="10161">
          <cell r="A10161" t="str">
            <v>Rio Paranaíba</v>
          </cell>
        </row>
        <row r="10162">
          <cell r="A10162" t="str">
            <v>Rio Paranaíba</v>
          </cell>
        </row>
        <row r="10163">
          <cell r="A10163" t="str">
            <v>Rio Paranaíba</v>
          </cell>
        </row>
        <row r="10164">
          <cell r="A10164" t="str">
            <v>Rio Pardo de Minas</v>
          </cell>
        </row>
        <row r="10165">
          <cell r="A10165" t="str">
            <v>Rio Pardo de Minas</v>
          </cell>
        </row>
        <row r="10166">
          <cell r="A10166" t="str">
            <v>Rio Pardo de Minas</v>
          </cell>
        </row>
        <row r="10167">
          <cell r="A10167" t="str">
            <v>Rio Pardo de Minas</v>
          </cell>
        </row>
        <row r="10168">
          <cell r="A10168" t="str">
            <v>Rio Pardo de Minas</v>
          </cell>
        </row>
        <row r="10169">
          <cell r="A10169" t="str">
            <v>Rio Pardo de Minas</v>
          </cell>
        </row>
        <row r="10170">
          <cell r="A10170" t="str">
            <v>Rio Pardo de Minas</v>
          </cell>
        </row>
        <row r="10171">
          <cell r="A10171" t="str">
            <v>Rio Pardo de Minas</v>
          </cell>
        </row>
        <row r="10172">
          <cell r="A10172" t="str">
            <v>Rio Pardo de Minas</v>
          </cell>
        </row>
        <row r="10173">
          <cell r="A10173" t="str">
            <v>Rio Pardo de Minas</v>
          </cell>
        </row>
        <row r="10174">
          <cell r="A10174" t="str">
            <v>Rio Pardo de Minas</v>
          </cell>
        </row>
        <row r="10175">
          <cell r="A10175" t="str">
            <v>Rio Pardo de Minas</v>
          </cell>
        </row>
        <row r="10176">
          <cell r="A10176" t="str">
            <v>Rio Pardo de Minas</v>
          </cell>
        </row>
        <row r="10177">
          <cell r="A10177" t="str">
            <v>Rio Pardo de Minas</v>
          </cell>
        </row>
        <row r="10178">
          <cell r="A10178" t="str">
            <v>Rio Pardo de Minas</v>
          </cell>
        </row>
        <row r="10179">
          <cell r="A10179" t="str">
            <v>Rio Pardo de Minas</v>
          </cell>
        </row>
        <row r="10180">
          <cell r="A10180" t="str">
            <v>Rio Pardo de Minas</v>
          </cell>
        </row>
        <row r="10181">
          <cell r="A10181" t="str">
            <v>Rio Pardo de Minas</v>
          </cell>
        </row>
        <row r="10182">
          <cell r="A10182" t="str">
            <v>Rio Pardo de Minas</v>
          </cell>
        </row>
        <row r="10183">
          <cell r="A10183" t="str">
            <v>Rio Pardo de Minas</v>
          </cell>
        </row>
        <row r="10184">
          <cell r="A10184" t="str">
            <v>Rio Pardo de Minas</v>
          </cell>
        </row>
        <row r="10185">
          <cell r="A10185" t="str">
            <v>Rio Pardo de Minas</v>
          </cell>
        </row>
        <row r="10186">
          <cell r="A10186" t="str">
            <v>Rio Pardo de Minas</v>
          </cell>
        </row>
        <row r="10187">
          <cell r="A10187" t="str">
            <v>Rio Pardo de Minas</v>
          </cell>
        </row>
        <row r="10188">
          <cell r="A10188" t="str">
            <v>Rio Piracicaba</v>
          </cell>
        </row>
        <row r="10189">
          <cell r="A10189" t="str">
            <v>Rio Piracicaba</v>
          </cell>
        </row>
        <row r="10190">
          <cell r="A10190" t="str">
            <v>Rio Piracicaba</v>
          </cell>
        </row>
        <row r="10191">
          <cell r="A10191" t="str">
            <v>Rio Piracicaba</v>
          </cell>
        </row>
        <row r="10192">
          <cell r="A10192" t="str">
            <v>Rio Piracicaba</v>
          </cell>
        </row>
        <row r="10193">
          <cell r="A10193" t="str">
            <v>Rio Piracicaba</v>
          </cell>
        </row>
        <row r="10194">
          <cell r="A10194" t="str">
            <v>Rio Piracicaba</v>
          </cell>
        </row>
        <row r="10195">
          <cell r="A10195" t="str">
            <v>Rio Piracicaba</v>
          </cell>
        </row>
        <row r="10196">
          <cell r="A10196" t="str">
            <v>Rio Piracicaba</v>
          </cell>
        </row>
        <row r="10197">
          <cell r="A10197" t="str">
            <v>Rio Piracicaba</v>
          </cell>
        </row>
        <row r="10198">
          <cell r="A10198" t="str">
            <v>Rio Piracicaba</v>
          </cell>
        </row>
        <row r="10199">
          <cell r="A10199" t="str">
            <v>Rio Piracicaba</v>
          </cell>
        </row>
        <row r="10200">
          <cell r="A10200" t="str">
            <v>Rio Piracicaba</v>
          </cell>
        </row>
        <row r="10201">
          <cell r="A10201" t="str">
            <v>Rio Piracicaba</v>
          </cell>
        </row>
        <row r="10202">
          <cell r="A10202" t="str">
            <v>Rio Piracicaba</v>
          </cell>
        </row>
        <row r="10203">
          <cell r="A10203" t="str">
            <v>Rio Piracicaba</v>
          </cell>
        </row>
        <row r="10204">
          <cell r="A10204" t="str">
            <v>Rio Piracicaba</v>
          </cell>
        </row>
        <row r="10205">
          <cell r="A10205" t="str">
            <v>Rio Piracicaba</v>
          </cell>
        </row>
        <row r="10206">
          <cell r="A10206" t="str">
            <v>Rio Piracicaba</v>
          </cell>
        </row>
        <row r="10207">
          <cell r="A10207" t="str">
            <v>Rio Piracicaba</v>
          </cell>
        </row>
        <row r="10208">
          <cell r="A10208" t="str">
            <v>Rio Piracicaba</v>
          </cell>
        </row>
        <row r="10209">
          <cell r="A10209" t="str">
            <v>Rio Piracicaba</v>
          </cell>
        </row>
        <row r="10210">
          <cell r="A10210" t="str">
            <v>Rio Piracicaba</v>
          </cell>
        </row>
        <row r="10211">
          <cell r="A10211" t="str">
            <v>Rio Piracicaba</v>
          </cell>
        </row>
        <row r="10212">
          <cell r="A10212" t="str">
            <v>Rio Pomba</v>
          </cell>
        </row>
        <row r="10213">
          <cell r="A10213" t="str">
            <v>Rio Pomba</v>
          </cell>
        </row>
        <row r="10214">
          <cell r="A10214" t="str">
            <v>Rio Pomba</v>
          </cell>
        </row>
        <row r="10215">
          <cell r="A10215" t="str">
            <v>Rio Pomba</v>
          </cell>
        </row>
        <row r="10216">
          <cell r="A10216" t="str">
            <v>Rio Pomba</v>
          </cell>
        </row>
        <row r="10217">
          <cell r="A10217" t="str">
            <v>Rio Pomba</v>
          </cell>
        </row>
        <row r="10218">
          <cell r="A10218" t="str">
            <v>Rio Pomba</v>
          </cell>
        </row>
        <row r="10219">
          <cell r="A10219" t="str">
            <v>Rio Pomba</v>
          </cell>
        </row>
        <row r="10220">
          <cell r="A10220" t="str">
            <v>Rio Pomba</v>
          </cell>
        </row>
        <row r="10221">
          <cell r="A10221" t="str">
            <v>Rio Pomba</v>
          </cell>
        </row>
        <row r="10222">
          <cell r="A10222" t="str">
            <v>Rio Pomba</v>
          </cell>
        </row>
        <row r="10223">
          <cell r="A10223" t="str">
            <v>Rio Pomba</v>
          </cell>
        </row>
        <row r="10224">
          <cell r="A10224" t="str">
            <v>Rio Pomba</v>
          </cell>
        </row>
        <row r="10225">
          <cell r="A10225" t="str">
            <v>Rio Pomba</v>
          </cell>
        </row>
        <row r="10226">
          <cell r="A10226" t="str">
            <v>Rio Pomba</v>
          </cell>
        </row>
        <row r="10227">
          <cell r="A10227" t="str">
            <v>Rio Pomba</v>
          </cell>
        </row>
        <row r="10228">
          <cell r="A10228" t="str">
            <v>Rio Pomba</v>
          </cell>
        </row>
        <row r="10229">
          <cell r="A10229" t="str">
            <v>Rio Pomba</v>
          </cell>
        </row>
        <row r="10230">
          <cell r="A10230" t="str">
            <v>Rio Pomba</v>
          </cell>
        </row>
        <row r="10231">
          <cell r="A10231" t="str">
            <v>Rio Pomba</v>
          </cell>
        </row>
        <row r="10232">
          <cell r="A10232" t="str">
            <v>Rio Pomba</v>
          </cell>
        </row>
        <row r="10233">
          <cell r="A10233" t="str">
            <v>Rio Pomba</v>
          </cell>
        </row>
        <row r="10234">
          <cell r="A10234" t="str">
            <v>Rio Pomba</v>
          </cell>
        </row>
        <row r="10235">
          <cell r="A10235" t="str">
            <v>Rio Pomba</v>
          </cell>
        </row>
        <row r="10236">
          <cell r="A10236" t="str">
            <v>Rio Vermelho</v>
          </cell>
        </row>
        <row r="10237">
          <cell r="A10237" t="str">
            <v>Rio Vermelho</v>
          </cell>
        </row>
        <row r="10238">
          <cell r="A10238" t="str">
            <v>Rio Vermelho</v>
          </cell>
        </row>
        <row r="10239">
          <cell r="A10239" t="str">
            <v>Rio Vermelho</v>
          </cell>
        </row>
        <row r="10240">
          <cell r="A10240" t="str">
            <v>Rio Vermelho</v>
          </cell>
        </row>
        <row r="10241">
          <cell r="A10241" t="str">
            <v>Rio Vermelho</v>
          </cell>
        </row>
        <row r="10242">
          <cell r="A10242" t="str">
            <v>Rio Vermelho</v>
          </cell>
        </row>
        <row r="10243">
          <cell r="A10243" t="str">
            <v>Rio Vermelho</v>
          </cell>
        </row>
        <row r="10244">
          <cell r="A10244" t="str">
            <v>Rio Vermelho</v>
          </cell>
        </row>
        <row r="10245">
          <cell r="A10245" t="str">
            <v>Rio Vermelho</v>
          </cell>
        </row>
        <row r="10246">
          <cell r="A10246" t="str">
            <v>Rio Vermelho</v>
          </cell>
        </row>
        <row r="10247">
          <cell r="A10247" t="str">
            <v>Rio Vermelho</v>
          </cell>
        </row>
        <row r="10248">
          <cell r="A10248" t="str">
            <v>Rio Vermelho</v>
          </cell>
        </row>
        <row r="10249">
          <cell r="A10249" t="str">
            <v>Rio Vermelho</v>
          </cell>
        </row>
        <row r="10250">
          <cell r="A10250" t="str">
            <v>Rio Vermelho</v>
          </cell>
        </row>
        <row r="10251">
          <cell r="A10251" t="str">
            <v>Rio Vermelho</v>
          </cell>
        </row>
        <row r="10252">
          <cell r="A10252" t="str">
            <v>Rio Vermelho</v>
          </cell>
        </row>
        <row r="10253">
          <cell r="A10253" t="str">
            <v>Rio Vermelho</v>
          </cell>
        </row>
        <row r="10254">
          <cell r="A10254" t="str">
            <v>Rio Vermelho</v>
          </cell>
        </row>
        <row r="10255">
          <cell r="A10255" t="str">
            <v>Rio Vermelho</v>
          </cell>
        </row>
        <row r="10256">
          <cell r="A10256" t="str">
            <v>Rio Vermelho</v>
          </cell>
        </row>
        <row r="10257">
          <cell r="A10257" t="str">
            <v>Rio Vermelho</v>
          </cell>
        </row>
        <row r="10258">
          <cell r="A10258" t="str">
            <v>Rio Vermelho</v>
          </cell>
        </row>
        <row r="10259">
          <cell r="A10259" t="str">
            <v>Rio Vermelho</v>
          </cell>
        </row>
        <row r="10260">
          <cell r="A10260" t="str">
            <v>Ritápolis</v>
          </cell>
        </row>
        <row r="10261">
          <cell r="A10261" t="str">
            <v>Ritápolis</v>
          </cell>
        </row>
        <row r="10262">
          <cell r="A10262" t="str">
            <v>Ritápolis</v>
          </cell>
        </row>
        <row r="10263">
          <cell r="A10263" t="str">
            <v>Ritápolis</v>
          </cell>
        </row>
        <row r="10264">
          <cell r="A10264" t="str">
            <v>Ritápolis</v>
          </cell>
        </row>
        <row r="10265">
          <cell r="A10265" t="str">
            <v>Ritápolis</v>
          </cell>
        </row>
        <row r="10266">
          <cell r="A10266" t="str">
            <v>Ritápolis</v>
          </cell>
        </row>
        <row r="10267">
          <cell r="A10267" t="str">
            <v>Ritápolis</v>
          </cell>
        </row>
        <row r="10268">
          <cell r="A10268" t="str">
            <v>Ritápolis</v>
          </cell>
        </row>
        <row r="10269">
          <cell r="A10269" t="str">
            <v>Ritápolis</v>
          </cell>
        </row>
        <row r="10270">
          <cell r="A10270" t="str">
            <v>Ritápolis</v>
          </cell>
        </row>
        <row r="10271">
          <cell r="A10271" t="str">
            <v>Ritápolis</v>
          </cell>
        </row>
        <row r="10272">
          <cell r="A10272" t="str">
            <v>Ritápolis</v>
          </cell>
        </row>
        <row r="10273">
          <cell r="A10273" t="str">
            <v>Ritápolis</v>
          </cell>
        </row>
        <row r="10274">
          <cell r="A10274" t="str">
            <v>Ritápolis</v>
          </cell>
        </row>
        <row r="10275">
          <cell r="A10275" t="str">
            <v>Ritápolis</v>
          </cell>
        </row>
        <row r="10276">
          <cell r="A10276" t="str">
            <v>Ritápolis</v>
          </cell>
        </row>
        <row r="10277">
          <cell r="A10277" t="str">
            <v>Ritápolis</v>
          </cell>
        </row>
        <row r="10278">
          <cell r="A10278" t="str">
            <v>Ritápolis</v>
          </cell>
        </row>
        <row r="10279">
          <cell r="A10279" t="str">
            <v>Ritápolis</v>
          </cell>
        </row>
        <row r="10280">
          <cell r="A10280" t="str">
            <v>Ritápolis</v>
          </cell>
        </row>
        <row r="10281">
          <cell r="A10281" t="str">
            <v>Ritápolis</v>
          </cell>
        </row>
        <row r="10282">
          <cell r="A10282" t="str">
            <v>Ritápolis</v>
          </cell>
        </row>
        <row r="10283">
          <cell r="A10283" t="str">
            <v>Ritápolis</v>
          </cell>
        </row>
        <row r="10284">
          <cell r="A10284" t="str">
            <v>Rodeiro</v>
          </cell>
        </row>
        <row r="10285">
          <cell r="A10285" t="str">
            <v>Rodeiro</v>
          </cell>
        </row>
        <row r="10286">
          <cell r="A10286" t="str">
            <v>Rodeiro</v>
          </cell>
        </row>
        <row r="10287">
          <cell r="A10287" t="str">
            <v>Rodeiro</v>
          </cell>
        </row>
        <row r="10288">
          <cell r="A10288" t="str">
            <v>Rodeiro</v>
          </cell>
        </row>
        <row r="10289">
          <cell r="A10289" t="str">
            <v>Rodeiro</v>
          </cell>
        </row>
        <row r="10290">
          <cell r="A10290" t="str">
            <v>Rodeiro</v>
          </cell>
        </row>
        <row r="10291">
          <cell r="A10291" t="str">
            <v>Rodeiro</v>
          </cell>
        </row>
        <row r="10292">
          <cell r="A10292" t="str">
            <v>Rodeiro</v>
          </cell>
        </row>
        <row r="10293">
          <cell r="A10293" t="str">
            <v>Rodeiro</v>
          </cell>
        </row>
        <row r="10294">
          <cell r="A10294" t="str">
            <v>Rodeiro</v>
          </cell>
        </row>
        <row r="10295">
          <cell r="A10295" t="str">
            <v>Rodeiro</v>
          </cell>
        </row>
        <row r="10296">
          <cell r="A10296" t="str">
            <v>Rodeiro</v>
          </cell>
        </row>
        <row r="10297">
          <cell r="A10297" t="str">
            <v>Rodeiro</v>
          </cell>
        </row>
        <row r="10298">
          <cell r="A10298" t="str">
            <v>Rodeiro</v>
          </cell>
        </row>
        <row r="10299">
          <cell r="A10299" t="str">
            <v>Rodeiro</v>
          </cell>
        </row>
        <row r="10300">
          <cell r="A10300" t="str">
            <v>Rodeiro</v>
          </cell>
        </row>
        <row r="10301">
          <cell r="A10301" t="str">
            <v>Rodeiro</v>
          </cell>
        </row>
        <row r="10302">
          <cell r="A10302" t="str">
            <v>Rodeiro</v>
          </cell>
        </row>
        <row r="10303">
          <cell r="A10303" t="str">
            <v>Rodeiro</v>
          </cell>
        </row>
        <row r="10304">
          <cell r="A10304" t="str">
            <v>Rodeiro</v>
          </cell>
        </row>
        <row r="10305">
          <cell r="A10305" t="str">
            <v>Rodeiro</v>
          </cell>
        </row>
        <row r="10306">
          <cell r="A10306" t="str">
            <v>Rodeiro</v>
          </cell>
        </row>
        <row r="10307">
          <cell r="A10307" t="str">
            <v>Rodeiro</v>
          </cell>
        </row>
        <row r="10308">
          <cell r="A10308" t="str">
            <v>Rosário da Limeira</v>
          </cell>
        </row>
        <row r="10309">
          <cell r="A10309" t="str">
            <v>Rosário da Limeira</v>
          </cell>
        </row>
        <row r="10310">
          <cell r="A10310" t="str">
            <v>Rosário da Limeira</v>
          </cell>
        </row>
        <row r="10311">
          <cell r="A10311" t="str">
            <v>Rosário da Limeira</v>
          </cell>
        </row>
        <row r="10312">
          <cell r="A10312" t="str">
            <v>Rosário da Limeira</v>
          </cell>
        </row>
        <row r="10313">
          <cell r="A10313" t="str">
            <v>Rosário da Limeira</v>
          </cell>
        </row>
        <row r="10314">
          <cell r="A10314" t="str">
            <v>Rosário da Limeira</v>
          </cell>
        </row>
        <row r="10315">
          <cell r="A10315" t="str">
            <v>Rosário da Limeira</v>
          </cell>
        </row>
        <row r="10316">
          <cell r="A10316" t="str">
            <v>Rosário da Limeira</v>
          </cell>
        </row>
        <row r="10317">
          <cell r="A10317" t="str">
            <v>Rosário da Limeira</v>
          </cell>
        </row>
        <row r="10318">
          <cell r="A10318" t="str">
            <v>Rosário da Limeira</v>
          </cell>
        </row>
        <row r="10319">
          <cell r="A10319" t="str">
            <v>Rosário da Limeira</v>
          </cell>
        </row>
        <row r="10320">
          <cell r="A10320" t="str">
            <v>Rosário da Limeira</v>
          </cell>
        </row>
        <row r="10321">
          <cell r="A10321" t="str">
            <v>Rosário da Limeira</v>
          </cell>
        </row>
        <row r="10322">
          <cell r="A10322" t="str">
            <v>Rosário da Limeira</v>
          </cell>
        </row>
        <row r="10323">
          <cell r="A10323" t="str">
            <v>Rosário da Limeira</v>
          </cell>
        </row>
        <row r="10324">
          <cell r="A10324" t="str">
            <v>Rosário da Limeira</v>
          </cell>
        </row>
        <row r="10325">
          <cell r="A10325" t="str">
            <v>Rosário da Limeira</v>
          </cell>
        </row>
        <row r="10326">
          <cell r="A10326" t="str">
            <v>Rosário da Limeira</v>
          </cell>
        </row>
        <row r="10327">
          <cell r="A10327" t="str">
            <v>Rosário da Limeira</v>
          </cell>
        </row>
        <row r="10328">
          <cell r="A10328" t="str">
            <v>Rosário da Limeira</v>
          </cell>
        </row>
        <row r="10329">
          <cell r="A10329" t="str">
            <v>Rosário da Limeira</v>
          </cell>
        </row>
        <row r="10330">
          <cell r="A10330" t="str">
            <v>Rosário da Limeira</v>
          </cell>
        </row>
        <row r="10331">
          <cell r="A10331" t="str">
            <v>Rosário da Limeira</v>
          </cell>
        </row>
        <row r="10332">
          <cell r="A10332" t="str">
            <v>Rubim</v>
          </cell>
        </row>
        <row r="10333">
          <cell r="A10333" t="str">
            <v>Rubim</v>
          </cell>
        </row>
        <row r="10334">
          <cell r="A10334" t="str">
            <v>Rubim</v>
          </cell>
        </row>
        <row r="10335">
          <cell r="A10335" t="str">
            <v>Rubim</v>
          </cell>
        </row>
        <row r="10336">
          <cell r="A10336" t="str">
            <v>Rubim</v>
          </cell>
        </row>
        <row r="10337">
          <cell r="A10337" t="str">
            <v>Rubim</v>
          </cell>
        </row>
        <row r="10338">
          <cell r="A10338" t="str">
            <v>Rubim</v>
          </cell>
        </row>
        <row r="10339">
          <cell r="A10339" t="str">
            <v>Rubim</v>
          </cell>
        </row>
        <row r="10340">
          <cell r="A10340" t="str">
            <v>Rubim</v>
          </cell>
        </row>
        <row r="10341">
          <cell r="A10341" t="str">
            <v>Rubim</v>
          </cell>
        </row>
        <row r="10342">
          <cell r="A10342" t="str">
            <v>Rubim</v>
          </cell>
        </row>
        <row r="10343">
          <cell r="A10343" t="str">
            <v>Rubim</v>
          </cell>
        </row>
        <row r="10344">
          <cell r="A10344" t="str">
            <v>Rubim</v>
          </cell>
        </row>
        <row r="10345">
          <cell r="A10345" t="str">
            <v>Rubim</v>
          </cell>
        </row>
        <row r="10346">
          <cell r="A10346" t="str">
            <v>Rubim</v>
          </cell>
        </row>
        <row r="10347">
          <cell r="A10347" t="str">
            <v>Rubim</v>
          </cell>
        </row>
        <row r="10348">
          <cell r="A10348" t="str">
            <v>Rubim</v>
          </cell>
        </row>
        <row r="10349">
          <cell r="A10349" t="str">
            <v>Rubim</v>
          </cell>
        </row>
        <row r="10350">
          <cell r="A10350" t="str">
            <v>Rubim</v>
          </cell>
        </row>
        <row r="10351">
          <cell r="A10351" t="str">
            <v>Rubim</v>
          </cell>
        </row>
        <row r="10352">
          <cell r="A10352" t="str">
            <v>Rubim</v>
          </cell>
        </row>
        <row r="10353">
          <cell r="A10353" t="str">
            <v>Rubim</v>
          </cell>
        </row>
        <row r="10354">
          <cell r="A10354" t="str">
            <v>Rubim</v>
          </cell>
        </row>
        <row r="10355">
          <cell r="A10355" t="str">
            <v>Rubim</v>
          </cell>
        </row>
        <row r="10356">
          <cell r="A10356" t="str">
            <v>Sabará</v>
          </cell>
        </row>
        <row r="10357">
          <cell r="A10357" t="str">
            <v>Sabará</v>
          </cell>
        </row>
        <row r="10358">
          <cell r="A10358" t="str">
            <v>Sabará</v>
          </cell>
        </row>
        <row r="10359">
          <cell r="A10359" t="str">
            <v>Sabará</v>
          </cell>
        </row>
        <row r="10360">
          <cell r="A10360" t="str">
            <v>Sabará</v>
          </cell>
        </row>
        <row r="10361">
          <cell r="A10361" t="str">
            <v>Sabará</v>
          </cell>
        </row>
        <row r="10362">
          <cell r="A10362" t="str">
            <v>Sabará</v>
          </cell>
        </row>
        <row r="10363">
          <cell r="A10363" t="str">
            <v>Sabará</v>
          </cell>
        </row>
        <row r="10364">
          <cell r="A10364" t="str">
            <v>Sabará</v>
          </cell>
        </row>
        <row r="10365">
          <cell r="A10365" t="str">
            <v>Sabará</v>
          </cell>
        </row>
        <row r="10366">
          <cell r="A10366" t="str">
            <v>Sabará</v>
          </cell>
        </row>
        <row r="10367">
          <cell r="A10367" t="str">
            <v>Sabará</v>
          </cell>
        </row>
        <row r="10368">
          <cell r="A10368" t="str">
            <v>Sabará</v>
          </cell>
        </row>
        <row r="10369">
          <cell r="A10369" t="str">
            <v>Sabará</v>
          </cell>
        </row>
        <row r="10370">
          <cell r="A10370" t="str">
            <v>Sabará</v>
          </cell>
        </row>
        <row r="10371">
          <cell r="A10371" t="str">
            <v>Sabará</v>
          </cell>
        </row>
        <row r="10372">
          <cell r="A10372" t="str">
            <v>Sabará</v>
          </cell>
        </row>
        <row r="10373">
          <cell r="A10373" t="str">
            <v>Sabará</v>
          </cell>
        </row>
        <row r="10374">
          <cell r="A10374" t="str">
            <v>Sabará</v>
          </cell>
        </row>
        <row r="10375">
          <cell r="A10375" t="str">
            <v>Sabará</v>
          </cell>
        </row>
        <row r="10376">
          <cell r="A10376" t="str">
            <v>Sabará</v>
          </cell>
        </row>
        <row r="10377">
          <cell r="A10377" t="str">
            <v>Sabará</v>
          </cell>
        </row>
        <row r="10378">
          <cell r="A10378" t="str">
            <v>Sabará</v>
          </cell>
        </row>
        <row r="10379">
          <cell r="A10379" t="str">
            <v>Sabará</v>
          </cell>
        </row>
        <row r="10380">
          <cell r="A10380" t="str">
            <v>Salinas</v>
          </cell>
        </row>
        <row r="10381">
          <cell r="A10381" t="str">
            <v>Salinas</v>
          </cell>
        </row>
        <row r="10382">
          <cell r="A10382" t="str">
            <v>Salinas</v>
          </cell>
        </row>
        <row r="10383">
          <cell r="A10383" t="str">
            <v>Salinas</v>
          </cell>
        </row>
        <row r="10384">
          <cell r="A10384" t="str">
            <v>Salinas</v>
          </cell>
        </row>
        <row r="10385">
          <cell r="A10385" t="str">
            <v>Salinas</v>
          </cell>
        </row>
        <row r="10386">
          <cell r="A10386" t="str">
            <v>Salinas</v>
          </cell>
        </row>
        <row r="10387">
          <cell r="A10387" t="str">
            <v>Salinas</v>
          </cell>
        </row>
        <row r="10388">
          <cell r="A10388" t="str">
            <v>Salinas</v>
          </cell>
        </row>
        <row r="10389">
          <cell r="A10389" t="str">
            <v>Salinas</v>
          </cell>
        </row>
        <row r="10390">
          <cell r="A10390" t="str">
            <v>Salinas</v>
          </cell>
        </row>
        <row r="10391">
          <cell r="A10391" t="str">
            <v>Salinas</v>
          </cell>
        </row>
        <row r="10392">
          <cell r="A10392" t="str">
            <v>Salinas</v>
          </cell>
        </row>
        <row r="10393">
          <cell r="A10393" t="str">
            <v>Salinas</v>
          </cell>
        </row>
        <row r="10394">
          <cell r="A10394" t="str">
            <v>Salinas</v>
          </cell>
        </row>
        <row r="10395">
          <cell r="A10395" t="str">
            <v>Salinas</v>
          </cell>
        </row>
        <row r="10396">
          <cell r="A10396" t="str">
            <v>Salinas</v>
          </cell>
        </row>
        <row r="10397">
          <cell r="A10397" t="str">
            <v>Salinas</v>
          </cell>
        </row>
        <row r="10398">
          <cell r="A10398" t="str">
            <v>Salinas</v>
          </cell>
        </row>
        <row r="10399">
          <cell r="A10399" t="str">
            <v>Salinas</v>
          </cell>
        </row>
        <row r="10400">
          <cell r="A10400" t="str">
            <v>Salinas</v>
          </cell>
        </row>
        <row r="10401">
          <cell r="A10401" t="str">
            <v>Salinas</v>
          </cell>
        </row>
        <row r="10402">
          <cell r="A10402" t="str">
            <v>Salinas</v>
          </cell>
        </row>
        <row r="10403">
          <cell r="A10403" t="str">
            <v>Salinas</v>
          </cell>
        </row>
        <row r="10404">
          <cell r="A10404" t="str">
            <v>Salto da Divisa</v>
          </cell>
        </row>
        <row r="10405">
          <cell r="A10405" t="str">
            <v>Salto da Divisa</v>
          </cell>
        </row>
        <row r="10406">
          <cell r="A10406" t="str">
            <v>Salto da Divisa</v>
          </cell>
        </row>
        <row r="10407">
          <cell r="A10407" t="str">
            <v>Salto da Divisa</v>
          </cell>
        </row>
        <row r="10408">
          <cell r="A10408" t="str">
            <v>Salto da Divisa</v>
          </cell>
        </row>
        <row r="10409">
          <cell r="A10409" t="str">
            <v>Salto da Divisa</v>
          </cell>
        </row>
        <row r="10410">
          <cell r="A10410" t="str">
            <v>Salto da Divisa</v>
          </cell>
        </row>
        <row r="10411">
          <cell r="A10411" t="str">
            <v>Salto da Divisa</v>
          </cell>
        </row>
        <row r="10412">
          <cell r="A10412" t="str">
            <v>Salto da Divisa</v>
          </cell>
        </row>
        <row r="10413">
          <cell r="A10413" t="str">
            <v>Salto da Divisa</v>
          </cell>
        </row>
        <row r="10414">
          <cell r="A10414" t="str">
            <v>Salto da Divisa</v>
          </cell>
        </row>
        <row r="10415">
          <cell r="A10415" t="str">
            <v>Salto da Divisa</v>
          </cell>
        </row>
        <row r="10416">
          <cell r="A10416" t="str">
            <v>Salto da Divisa</v>
          </cell>
        </row>
        <row r="10417">
          <cell r="A10417" t="str">
            <v>Salto da Divisa</v>
          </cell>
        </row>
        <row r="10418">
          <cell r="A10418" t="str">
            <v>Salto da Divisa</v>
          </cell>
        </row>
        <row r="10419">
          <cell r="A10419" t="str">
            <v>Salto da Divisa</v>
          </cell>
        </row>
        <row r="10420">
          <cell r="A10420" t="str">
            <v>Salto da Divisa</v>
          </cell>
        </row>
        <row r="10421">
          <cell r="A10421" t="str">
            <v>Salto da Divisa</v>
          </cell>
        </row>
        <row r="10422">
          <cell r="A10422" t="str">
            <v>Salto da Divisa</v>
          </cell>
        </row>
        <row r="10423">
          <cell r="A10423" t="str">
            <v>Salto da Divisa</v>
          </cell>
        </row>
        <row r="10424">
          <cell r="A10424" t="str">
            <v>Salto da Divisa</v>
          </cell>
        </row>
        <row r="10425">
          <cell r="A10425" t="str">
            <v>Salto da Divisa</v>
          </cell>
        </row>
        <row r="10426">
          <cell r="A10426" t="str">
            <v>Salto da Divisa</v>
          </cell>
        </row>
        <row r="10427">
          <cell r="A10427" t="str">
            <v>Salto da Divisa</v>
          </cell>
        </row>
        <row r="10428">
          <cell r="A10428" t="str">
            <v>Santa Bárbara</v>
          </cell>
        </row>
        <row r="10429">
          <cell r="A10429" t="str">
            <v>Santa Bárbara</v>
          </cell>
        </row>
        <row r="10430">
          <cell r="A10430" t="str">
            <v>Santa Bárbara</v>
          </cell>
        </row>
        <row r="10431">
          <cell r="A10431" t="str">
            <v>Santa Bárbara</v>
          </cell>
        </row>
        <row r="10432">
          <cell r="A10432" t="str">
            <v>Santa Bárbara</v>
          </cell>
        </row>
        <row r="10433">
          <cell r="A10433" t="str">
            <v>Santa Bárbara</v>
          </cell>
        </row>
        <row r="10434">
          <cell r="A10434" t="str">
            <v>Santa Bárbara</v>
          </cell>
        </row>
        <row r="10435">
          <cell r="A10435" t="str">
            <v>Santa Bárbara</v>
          </cell>
        </row>
        <row r="10436">
          <cell r="A10436" t="str">
            <v>Santa Bárbara</v>
          </cell>
        </row>
        <row r="10437">
          <cell r="A10437" t="str">
            <v>Santa Bárbara</v>
          </cell>
        </row>
        <row r="10438">
          <cell r="A10438" t="str">
            <v>Santa Bárbara</v>
          </cell>
        </row>
        <row r="10439">
          <cell r="A10439" t="str">
            <v>Santa Bárbara</v>
          </cell>
        </row>
        <row r="10440">
          <cell r="A10440" t="str">
            <v>Santa Bárbara</v>
          </cell>
        </row>
        <row r="10441">
          <cell r="A10441" t="str">
            <v>Santa Bárbara</v>
          </cell>
        </row>
        <row r="10442">
          <cell r="A10442" t="str">
            <v>Santa Bárbara</v>
          </cell>
        </row>
        <row r="10443">
          <cell r="A10443" t="str">
            <v>Santa Bárbara</v>
          </cell>
        </row>
        <row r="10444">
          <cell r="A10444" t="str">
            <v>Santa Bárbara</v>
          </cell>
        </row>
        <row r="10445">
          <cell r="A10445" t="str">
            <v>Santa Bárbara</v>
          </cell>
        </row>
        <row r="10446">
          <cell r="A10446" t="str">
            <v>Santa Bárbara</v>
          </cell>
        </row>
        <row r="10447">
          <cell r="A10447" t="str">
            <v>Santa Bárbara</v>
          </cell>
        </row>
        <row r="10448">
          <cell r="A10448" t="str">
            <v>Santa Bárbara</v>
          </cell>
        </row>
        <row r="10449">
          <cell r="A10449" t="str">
            <v>Santa Bárbara</v>
          </cell>
        </row>
        <row r="10450">
          <cell r="A10450" t="str">
            <v>Santa Bárbara</v>
          </cell>
        </row>
        <row r="10451">
          <cell r="A10451" t="str">
            <v>Santa Bárbara</v>
          </cell>
        </row>
        <row r="10452">
          <cell r="A10452" t="str">
            <v>Santa Bárbara do Leste</v>
          </cell>
        </row>
        <row r="10453">
          <cell r="A10453" t="str">
            <v>Santa Bárbara do Leste</v>
          </cell>
        </row>
        <row r="10454">
          <cell r="A10454" t="str">
            <v>Santa Bárbara do Leste</v>
          </cell>
        </row>
        <row r="10455">
          <cell r="A10455" t="str">
            <v>Santa Bárbara do Leste</v>
          </cell>
        </row>
        <row r="10456">
          <cell r="A10456" t="str">
            <v>Santa Bárbara do Leste</v>
          </cell>
        </row>
        <row r="10457">
          <cell r="A10457" t="str">
            <v>Santa Bárbara do Leste</v>
          </cell>
        </row>
        <row r="10458">
          <cell r="A10458" t="str">
            <v>Santa Bárbara do Leste</v>
          </cell>
        </row>
        <row r="10459">
          <cell r="A10459" t="str">
            <v>Santa Bárbara do Leste</v>
          </cell>
        </row>
        <row r="10460">
          <cell r="A10460" t="str">
            <v>Santa Bárbara do Leste</v>
          </cell>
        </row>
        <row r="10461">
          <cell r="A10461" t="str">
            <v>Santa Bárbara do Leste</v>
          </cell>
        </row>
        <row r="10462">
          <cell r="A10462" t="str">
            <v>Santa Bárbara do Leste</v>
          </cell>
        </row>
        <row r="10463">
          <cell r="A10463" t="str">
            <v>Santa Bárbara do Leste</v>
          </cell>
        </row>
        <row r="10464">
          <cell r="A10464" t="str">
            <v>Santa Bárbara do Leste</v>
          </cell>
        </row>
        <row r="10465">
          <cell r="A10465" t="str">
            <v>Santa Bárbara do Leste</v>
          </cell>
        </row>
        <row r="10466">
          <cell r="A10466" t="str">
            <v>Santa Bárbara do Leste</v>
          </cell>
        </row>
        <row r="10467">
          <cell r="A10467" t="str">
            <v>Santa Bárbara do Leste</v>
          </cell>
        </row>
        <row r="10468">
          <cell r="A10468" t="str">
            <v>Santa Bárbara do Leste</v>
          </cell>
        </row>
        <row r="10469">
          <cell r="A10469" t="str">
            <v>Santa Bárbara do Leste</v>
          </cell>
        </row>
        <row r="10470">
          <cell r="A10470" t="str">
            <v>Santa Bárbara do Leste</v>
          </cell>
        </row>
        <row r="10471">
          <cell r="A10471" t="str">
            <v>Santa Bárbara do Leste</v>
          </cell>
        </row>
        <row r="10472">
          <cell r="A10472" t="str">
            <v>Santa Bárbara do Leste</v>
          </cell>
        </row>
        <row r="10473">
          <cell r="A10473" t="str">
            <v>Santa Bárbara do Leste</v>
          </cell>
        </row>
        <row r="10474">
          <cell r="A10474" t="str">
            <v>Santa Bárbara do Leste</v>
          </cell>
        </row>
        <row r="10475">
          <cell r="A10475" t="str">
            <v>Santa Bárbara do Leste</v>
          </cell>
        </row>
        <row r="10476">
          <cell r="A10476" t="str">
            <v>Santa Bárbara do Tugúrio</v>
          </cell>
        </row>
        <row r="10477">
          <cell r="A10477" t="str">
            <v>Santa Bárbara do Tugúrio</v>
          </cell>
        </row>
        <row r="10478">
          <cell r="A10478" t="str">
            <v>Santa Bárbara do Tugúrio</v>
          </cell>
        </row>
        <row r="10479">
          <cell r="A10479" t="str">
            <v>Santa Bárbara do Tugúrio</v>
          </cell>
        </row>
        <row r="10480">
          <cell r="A10480" t="str">
            <v>Santa Bárbara do Tugúrio</v>
          </cell>
        </row>
        <row r="10481">
          <cell r="A10481" t="str">
            <v>Santa Bárbara do Tugúrio</v>
          </cell>
        </row>
        <row r="10482">
          <cell r="A10482" t="str">
            <v>Santa Bárbara do Tugúrio</v>
          </cell>
        </row>
        <row r="10483">
          <cell r="A10483" t="str">
            <v>Santa Bárbara do Tugúrio</v>
          </cell>
        </row>
        <row r="10484">
          <cell r="A10484" t="str">
            <v>Santa Bárbara do Tugúrio</v>
          </cell>
        </row>
        <row r="10485">
          <cell r="A10485" t="str">
            <v>Santa Bárbara do Tugúrio</v>
          </cell>
        </row>
        <row r="10486">
          <cell r="A10486" t="str">
            <v>Santa Bárbara do Tugúrio</v>
          </cell>
        </row>
        <row r="10487">
          <cell r="A10487" t="str">
            <v>Santa Bárbara do Tugúrio</v>
          </cell>
        </row>
        <row r="10488">
          <cell r="A10488" t="str">
            <v>Santa Bárbara do Tugúrio</v>
          </cell>
        </row>
        <row r="10489">
          <cell r="A10489" t="str">
            <v>Santa Bárbara do Tugúrio</v>
          </cell>
        </row>
        <row r="10490">
          <cell r="A10490" t="str">
            <v>Santa Bárbara do Tugúrio</v>
          </cell>
        </row>
        <row r="10491">
          <cell r="A10491" t="str">
            <v>Santa Bárbara do Tugúrio</v>
          </cell>
        </row>
        <row r="10492">
          <cell r="A10492" t="str">
            <v>Santa Bárbara do Tugúrio</v>
          </cell>
        </row>
        <row r="10493">
          <cell r="A10493" t="str">
            <v>Santa Bárbara do Tugúrio</v>
          </cell>
        </row>
        <row r="10494">
          <cell r="A10494" t="str">
            <v>Santa Bárbara do Tugúrio</v>
          </cell>
        </row>
        <row r="10495">
          <cell r="A10495" t="str">
            <v>Santa Bárbara do Tugúrio</v>
          </cell>
        </row>
        <row r="10496">
          <cell r="A10496" t="str">
            <v>Santa Bárbara do Tugúrio</v>
          </cell>
        </row>
        <row r="10497">
          <cell r="A10497" t="str">
            <v>Santa Bárbara do Tugúrio</v>
          </cell>
        </row>
        <row r="10498">
          <cell r="A10498" t="str">
            <v>Santa Bárbara do Tugúrio</v>
          </cell>
        </row>
        <row r="10499">
          <cell r="A10499" t="str">
            <v>Santa Bárbara do Tugúrio</v>
          </cell>
        </row>
        <row r="10500">
          <cell r="A10500" t="str">
            <v>Santa Cruz do Escalvado</v>
          </cell>
        </row>
        <row r="10501">
          <cell r="A10501" t="str">
            <v>Santa Cruz do Escalvado</v>
          </cell>
        </row>
        <row r="10502">
          <cell r="A10502" t="str">
            <v>Santa Cruz do Escalvado</v>
          </cell>
        </row>
        <row r="10503">
          <cell r="A10503" t="str">
            <v>Santa Cruz do Escalvado</v>
          </cell>
        </row>
        <row r="10504">
          <cell r="A10504" t="str">
            <v>Santa Cruz do Escalvado</v>
          </cell>
        </row>
        <row r="10505">
          <cell r="A10505" t="str">
            <v>Santa Cruz do Escalvado</v>
          </cell>
        </row>
        <row r="10506">
          <cell r="A10506" t="str">
            <v>Santa Cruz do Escalvado</v>
          </cell>
        </row>
        <row r="10507">
          <cell r="A10507" t="str">
            <v>Santa Cruz do Escalvado</v>
          </cell>
        </row>
        <row r="10508">
          <cell r="A10508" t="str">
            <v>Santa Cruz do Escalvado</v>
          </cell>
        </row>
        <row r="10509">
          <cell r="A10509" t="str">
            <v>Santa Cruz do Escalvado</v>
          </cell>
        </row>
        <row r="10510">
          <cell r="A10510" t="str">
            <v>Santa Cruz do Escalvado</v>
          </cell>
        </row>
        <row r="10511">
          <cell r="A10511" t="str">
            <v>Santa Cruz do Escalvado</v>
          </cell>
        </row>
        <row r="10512">
          <cell r="A10512" t="str">
            <v>Santa Cruz do Escalvado</v>
          </cell>
        </row>
        <row r="10513">
          <cell r="A10513" t="str">
            <v>Santa Cruz do Escalvado</v>
          </cell>
        </row>
        <row r="10514">
          <cell r="A10514" t="str">
            <v>Santa Cruz do Escalvado</v>
          </cell>
        </row>
        <row r="10515">
          <cell r="A10515" t="str">
            <v>Santa Cruz do Escalvado</v>
          </cell>
        </row>
        <row r="10516">
          <cell r="A10516" t="str">
            <v>Santa Cruz do Escalvado</v>
          </cell>
        </row>
        <row r="10517">
          <cell r="A10517" t="str">
            <v>Santa Cruz do Escalvado</v>
          </cell>
        </row>
        <row r="10518">
          <cell r="A10518" t="str">
            <v>Santa Cruz do Escalvado</v>
          </cell>
        </row>
        <row r="10519">
          <cell r="A10519" t="str">
            <v>Santa Cruz do Escalvado</v>
          </cell>
        </row>
        <row r="10520">
          <cell r="A10520" t="str">
            <v>Santa Cruz do Escalvado</v>
          </cell>
        </row>
        <row r="10521">
          <cell r="A10521" t="str">
            <v>Santa Cruz do Escalvado</v>
          </cell>
        </row>
        <row r="10522">
          <cell r="A10522" t="str">
            <v>Santa Cruz do Escalvado</v>
          </cell>
        </row>
        <row r="10523">
          <cell r="A10523" t="str">
            <v>Santa Cruz do Escalvado</v>
          </cell>
        </row>
        <row r="10524">
          <cell r="A10524" t="str">
            <v>Santa Efigênia de Minas</v>
          </cell>
        </row>
        <row r="10525">
          <cell r="A10525" t="str">
            <v>Santa Efigênia de Minas</v>
          </cell>
        </row>
        <row r="10526">
          <cell r="A10526" t="str">
            <v>Santa Efigênia de Minas</v>
          </cell>
        </row>
        <row r="10527">
          <cell r="A10527" t="str">
            <v>Santa Efigênia de Minas</v>
          </cell>
        </row>
        <row r="10528">
          <cell r="A10528" t="str">
            <v>Santa Efigênia de Minas</v>
          </cell>
        </row>
        <row r="10529">
          <cell r="A10529" t="str">
            <v>Santa Efigênia de Minas</v>
          </cell>
        </row>
        <row r="10530">
          <cell r="A10530" t="str">
            <v>Santa Efigênia de Minas</v>
          </cell>
        </row>
        <row r="10531">
          <cell r="A10531" t="str">
            <v>Santa Efigênia de Minas</v>
          </cell>
        </row>
        <row r="10532">
          <cell r="A10532" t="str">
            <v>Santa Efigênia de Minas</v>
          </cell>
        </row>
        <row r="10533">
          <cell r="A10533" t="str">
            <v>Santa Efigênia de Minas</v>
          </cell>
        </row>
        <row r="10534">
          <cell r="A10534" t="str">
            <v>Santa Efigênia de Minas</v>
          </cell>
        </row>
        <row r="10535">
          <cell r="A10535" t="str">
            <v>Santa Efigênia de Minas</v>
          </cell>
        </row>
        <row r="10536">
          <cell r="A10536" t="str">
            <v>Santa Efigênia de Minas</v>
          </cell>
        </row>
        <row r="10537">
          <cell r="A10537" t="str">
            <v>Santa Efigênia de Minas</v>
          </cell>
        </row>
        <row r="10538">
          <cell r="A10538" t="str">
            <v>Santa Efigênia de Minas</v>
          </cell>
        </row>
        <row r="10539">
          <cell r="A10539" t="str">
            <v>Santa Efigênia de Minas</v>
          </cell>
        </row>
        <row r="10540">
          <cell r="A10540" t="str">
            <v>Santa Efigênia de Minas</v>
          </cell>
        </row>
        <row r="10541">
          <cell r="A10541" t="str">
            <v>Santa Efigênia de Minas</v>
          </cell>
        </row>
        <row r="10542">
          <cell r="A10542" t="str">
            <v>Santa Efigênia de Minas</v>
          </cell>
        </row>
        <row r="10543">
          <cell r="A10543" t="str">
            <v>Santa Efigênia de Minas</v>
          </cell>
        </row>
        <row r="10544">
          <cell r="A10544" t="str">
            <v>Santa Efigênia de Minas</v>
          </cell>
        </row>
        <row r="10545">
          <cell r="A10545" t="str">
            <v>Santa Efigênia de Minas</v>
          </cell>
        </row>
        <row r="10546">
          <cell r="A10546" t="str">
            <v>Santa Efigênia de Minas</v>
          </cell>
        </row>
        <row r="10547">
          <cell r="A10547" t="str">
            <v>Santa Efigênia de Minas</v>
          </cell>
        </row>
        <row r="10548">
          <cell r="A10548" t="str">
            <v>Santa Fé de Minas</v>
          </cell>
        </row>
        <row r="10549">
          <cell r="A10549" t="str">
            <v>Santa Fé de Minas</v>
          </cell>
        </row>
        <row r="10550">
          <cell r="A10550" t="str">
            <v>Santa Fé de Minas</v>
          </cell>
        </row>
        <row r="10551">
          <cell r="A10551" t="str">
            <v>Santa Fé de Minas</v>
          </cell>
        </row>
        <row r="10552">
          <cell r="A10552" t="str">
            <v>Santa Fé de Minas</v>
          </cell>
        </row>
        <row r="10553">
          <cell r="A10553" t="str">
            <v>Santa Fé de Minas</v>
          </cell>
        </row>
        <row r="10554">
          <cell r="A10554" t="str">
            <v>Santa Fé de Minas</v>
          </cell>
        </row>
        <row r="10555">
          <cell r="A10555" t="str">
            <v>Santa Fé de Minas</v>
          </cell>
        </row>
        <row r="10556">
          <cell r="A10556" t="str">
            <v>Santa Fé de Minas</v>
          </cell>
        </row>
        <row r="10557">
          <cell r="A10557" t="str">
            <v>Santa Fé de Minas</v>
          </cell>
        </row>
        <row r="10558">
          <cell r="A10558" t="str">
            <v>Santa Fé de Minas</v>
          </cell>
        </row>
        <row r="10559">
          <cell r="A10559" t="str">
            <v>Santa Fé de Minas</v>
          </cell>
        </row>
        <row r="10560">
          <cell r="A10560" t="str">
            <v>Santa Fé de Minas</v>
          </cell>
        </row>
        <row r="10561">
          <cell r="A10561" t="str">
            <v>Santa Fé de Minas</v>
          </cell>
        </row>
        <row r="10562">
          <cell r="A10562" t="str">
            <v>Santa Fé de Minas</v>
          </cell>
        </row>
        <row r="10563">
          <cell r="A10563" t="str">
            <v>Santa Fé de Minas</v>
          </cell>
        </row>
        <row r="10564">
          <cell r="A10564" t="str">
            <v>Santa Fé de Minas</v>
          </cell>
        </row>
        <row r="10565">
          <cell r="A10565" t="str">
            <v>Santa Fé de Minas</v>
          </cell>
        </row>
        <row r="10566">
          <cell r="A10566" t="str">
            <v>Santa Fé de Minas</v>
          </cell>
        </row>
        <row r="10567">
          <cell r="A10567" t="str">
            <v>Santa Fé de Minas</v>
          </cell>
        </row>
        <row r="10568">
          <cell r="A10568" t="str">
            <v>Santa Fé de Minas</v>
          </cell>
        </row>
        <row r="10569">
          <cell r="A10569" t="str">
            <v>Santa Fé de Minas</v>
          </cell>
        </row>
        <row r="10570">
          <cell r="A10570" t="str">
            <v>Santa Fé de Minas</v>
          </cell>
        </row>
        <row r="10571">
          <cell r="A10571" t="str">
            <v>Santa Fé de Minas</v>
          </cell>
        </row>
        <row r="10572">
          <cell r="A10572" t="str">
            <v>Santa Juliana</v>
          </cell>
        </row>
        <row r="10573">
          <cell r="A10573" t="str">
            <v>Santa Juliana</v>
          </cell>
        </row>
        <row r="10574">
          <cell r="A10574" t="str">
            <v>Santa Juliana</v>
          </cell>
        </row>
        <row r="10575">
          <cell r="A10575" t="str">
            <v>Santa Juliana</v>
          </cell>
        </row>
        <row r="10576">
          <cell r="A10576" t="str">
            <v>Santa Juliana</v>
          </cell>
        </row>
        <row r="10577">
          <cell r="A10577" t="str">
            <v>Santa Juliana</v>
          </cell>
        </row>
        <row r="10578">
          <cell r="A10578" t="str">
            <v>Santa Juliana</v>
          </cell>
        </row>
        <row r="10579">
          <cell r="A10579" t="str">
            <v>Santa Juliana</v>
          </cell>
        </row>
        <row r="10580">
          <cell r="A10580" t="str">
            <v>Santa Juliana</v>
          </cell>
        </row>
        <row r="10581">
          <cell r="A10581" t="str">
            <v>Santa Juliana</v>
          </cell>
        </row>
        <row r="10582">
          <cell r="A10582" t="str">
            <v>Santa Juliana</v>
          </cell>
        </row>
        <row r="10583">
          <cell r="A10583" t="str">
            <v>Santa Juliana</v>
          </cell>
        </row>
        <row r="10584">
          <cell r="A10584" t="str">
            <v>Santa Juliana</v>
          </cell>
        </row>
        <row r="10585">
          <cell r="A10585" t="str">
            <v>Santa Juliana</v>
          </cell>
        </row>
        <row r="10586">
          <cell r="A10586" t="str">
            <v>Santa Juliana</v>
          </cell>
        </row>
        <row r="10587">
          <cell r="A10587" t="str">
            <v>Santa Juliana</v>
          </cell>
        </row>
        <row r="10588">
          <cell r="A10588" t="str">
            <v>Santa Juliana</v>
          </cell>
        </row>
        <row r="10589">
          <cell r="A10589" t="str">
            <v>Santa Juliana</v>
          </cell>
        </row>
        <row r="10590">
          <cell r="A10590" t="str">
            <v>Santa Juliana</v>
          </cell>
        </row>
        <row r="10591">
          <cell r="A10591" t="str">
            <v>Santa Juliana</v>
          </cell>
        </row>
        <row r="10592">
          <cell r="A10592" t="str">
            <v>Santa Juliana</v>
          </cell>
        </row>
        <row r="10593">
          <cell r="A10593" t="str">
            <v>Santa Juliana</v>
          </cell>
        </row>
        <row r="10594">
          <cell r="A10594" t="str">
            <v>Santa Juliana</v>
          </cell>
        </row>
        <row r="10595">
          <cell r="A10595" t="str">
            <v>Santa Juliana</v>
          </cell>
        </row>
        <row r="10596">
          <cell r="A10596" t="str">
            <v>Santa Luzia</v>
          </cell>
        </row>
        <row r="10597">
          <cell r="A10597" t="str">
            <v>Santa Luzia</v>
          </cell>
        </row>
        <row r="10598">
          <cell r="A10598" t="str">
            <v>Santa Luzia</v>
          </cell>
        </row>
        <row r="10599">
          <cell r="A10599" t="str">
            <v>Santa Luzia</v>
          </cell>
        </row>
        <row r="10600">
          <cell r="A10600" t="str">
            <v>Santa Luzia</v>
          </cell>
        </row>
        <row r="10601">
          <cell r="A10601" t="str">
            <v>Santa Luzia</v>
          </cell>
        </row>
        <row r="10602">
          <cell r="A10602" t="str">
            <v>Santa Luzia</v>
          </cell>
        </row>
        <row r="10603">
          <cell r="A10603" t="str">
            <v>Santa Luzia</v>
          </cell>
        </row>
        <row r="10604">
          <cell r="A10604" t="str">
            <v>Santa Luzia</v>
          </cell>
        </row>
        <row r="10605">
          <cell r="A10605" t="str">
            <v>Santa Luzia</v>
          </cell>
        </row>
        <row r="10606">
          <cell r="A10606" t="str">
            <v>Santa Luzia</v>
          </cell>
        </row>
        <row r="10607">
          <cell r="A10607" t="str">
            <v>Santa Luzia</v>
          </cell>
        </row>
        <row r="10608">
          <cell r="A10608" t="str">
            <v>Santa Luzia</v>
          </cell>
        </row>
        <row r="10609">
          <cell r="A10609" t="str">
            <v>Santa Luzia</v>
          </cell>
        </row>
        <row r="10610">
          <cell r="A10610" t="str">
            <v>Santa Luzia</v>
          </cell>
        </row>
        <row r="10611">
          <cell r="A10611" t="str">
            <v>Santa Luzia</v>
          </cell>
        </row>
        <row r="10612">
          <cell r="A10612" t="str">
            <v>Santa Luzia</v>
          </cell>
        </row>
        <row r="10613">
          <cell r="A10613" t="str">
            <v>Santa Luzia</v>
          </cell>
        </row>
        <row r="10614">
          <cell r="A10614" t="str">
            <v>Santa Luzia</v>
          </cell>
        </row>
        <row r="10615">
          <cell r="A10615" t="str">
            <v>Santa Luzia</v>
          </cell>
        </row>
        <row r="10616">
          <cell r="A10616" t="str">
            <v>Santa Luzia</v>
          </cell>
        </row>
        <row r="10617">
          <cell r="A10617" t="str">
            <v>Santa Luzia</v>
          </cell>
        </row>
        <row r="10618">
          <cell r="A10618" t="str">
            <v>Santa Luzia</v>
          </cell>
        </row>
        <row r="10619">
          <cell r="A10619" t="str">
            <v>Santa Luzia</v>
          </cell>
        </row>
        <row r="10620">
          <cell r="A10620" t="str">
            <v>Santa Margarida</v>
          </cell>
        </row>
        <row r="10621">
          <cell r="A10621" t="str">
            <v>Santa Margarida</v>
          </cell>
        </row>
        <row r="10622">
          <cell r="A10622" t="str">
            <v>Santa Margarida</v>
          </cell>
        </row>
        <row r="10623">
          <cell r="A10623" t="str">
            <v>Santa Margarida</v>
          </cell>
        </row>
        <row r="10624">
          <cell r="A10624" t="str">
            <v>Santa Margarida</v>
          </cell>
        </row>
        <row r="10625">
          <cell r="A10625" t="str">
            <v>Santa Margarida</v>
          </cell>
        </row>
        <row r="10626">
          <cell r="A10626" t="str">
            <v>Santa Margarida</v>
          </cell>
        </row>
        <row r="10627">
          <cell r="A10627" t="str">
            <v>Santa Margarida</v>
          </cell>
        </row>
        <row r="10628">
          <cell r="A10628" t="str">
            <v>Santa Margarida</v>
          </cell>
        </row>
        <row r="10629">
          <cell r="A10629" t="str">
            <v>Santa Margarida</v>
          </cell>
        </row>
        <row r="10630">
          <cell r="A10630" t="str">
            <v>Santa Margarida</v>
          </cell>
        </row>
        <row r="10631">
          <cell r="A10631" t="str">
            <v>Santa Margarida</v>
          </cell>
        </row>
        <row r="10632">
          <cell r="A10632" t="str">
            <v>Santa Margarida</v>
          </cell>
        </row>
        <row r="10633">
          <cell r="A10633" t="str">
            <v>Santa Margarida</v>
          </cell>
        </row>
        <row r="10634">
          <cell r="A10634" t="str">
            <v>Santa Margarida</v>
          </cell>
        </row>
        <row r="10635">
          <cell r="A10635" t="str">
            <v>Santa Margarida</v>
          </cell>
        </row>
        <row r="10636">
          <cell r="A10636" t="str">
            <v>Santa Margarida</v>
          </cell>
        </row>
        <row r="10637">
          <cell r="A10637" t="str">
            <v>Santa Margarida</v>
          </cell>
        </row>
        <row r="10638">
          <cell r="A10638" t="str">
            <v>Santa Margarida</v>
          </cell>
        </row>
        <row r="10639">
          <cell r="A10639" t="str">
            <v>Santa Margarida</v>
          </cell>
        </row>
        <row r="10640">
          <cell r="A10640" t="str">
            <v>Santa Margarida</v>
          </cell>
        </row>
        <row r="10641">
          <cell r="A10641" t="str">
            <v>Santa Margarida</v>
          </cell>
        </row>
        <row r="10642">
          <cell r="A10642" t="str">
            <v>Santa Margarida</v>
          </cell>
        </row>
        <row r="10643">
          <cell r="A10643" t="str">
            <v>Santa Margarida</v>
          </cell>
        </row>
        <row r="10644">
          <cell r="A10644" t="str">
            <v>Santa Maria de Itabira</v>
          </cell>
        </row>
        <row r="10645">
          <cell r="A10645" t="str">
            <v>Santa Maria de Itabira</v>
          </cell>
        </row>
        <row r="10646">
          <cell r="A10646" t="str">
            <v>Santa Maria de Itabira</v>
          </cell>
        </row>
        <row r="10647">
          <cell r="A10647" t="str">
            <v>Santa Maria de Itabira</v>
          </cell>
        </row>
        <row r="10648">
          <cell r="A10648" t="str">
            <v>Santa Maria de Itabira</v>
          </cell>
        </row>
        <row r="10649">
          <cell r="A10649" t="str">
            <v>Santa Maria de Itabira</v>
          </cell>
        </row>
        <row r="10650">
          <cell r="A10650" t="str">
            <v>Santa Maria de Itabira</v>
          </cell>
        </row>
        <row r="10651">
          <cell r="A10651" t="str">
            <v>Santa Maria de Itabira</v>
          </cell>
        </row>
        <row r="10652">
          <cell r="A10652" t="str">
            <v>Santa Maria de Itabira</v>
          </cell>
        </row>
        <row r="10653">
          <cell r="A10653" t="str">
            <v>Santa Maria de Itabira</v>
          </cell>
        </row>
        <row r="10654">
          <cell r="A10654" t="str">
            <v>Santa Maria de Itabira</v>
          </cell>
        </row>
        <row r="10655">
          <cell r="A10655" t="str">
            <v>Santa Maria de Itabira</v>
          </cell>
        </row>
        <row r="10656">
          <cell r="A10656" t="str">
            <v>Santa Maria de Itabira</v>
          </cell>
        </row>
        <row r="10657">
          <cell r="A10657" t="str">
            <v>Santa Maria de Itabira</v>
          </cell>
        </row>
        <row r="10658">
          <cell r="A10658" t="str">
            <v>Santa Maria de Itabira</v>
          </cell>
        </row>
        <row r="10659">
          <cell r="A10659" t="str">
            <v>Santa Maria de Itabira</v>
          </cell>
        </row>
        <row r="10660">
          <cell r="A10660" t="str">
            <v>Santa Maria de Itabira</v>
          </cell>
        </row>
        <row r="10661">
          <cell r="A10661" t="str">
            <v>Santa Maria de Itabira</v>
          </cell>
        </row>
        <row r="10662">
          <cell r="A10662" t="str">
            <v>Santa Maria de Itabira</v>
          </cell>
        </row>
        <row r="10663">
          <cell r="A10663" t="str">
            <v>Santa Maria de Itabira</v>
          </cell>
        </row>
        <row r="10664">
          <cell r="A10664" t="str">
            <v>Santa Maria de Itabira</v>
          </cell>
        </row>
        <row r="10665">
          <cell r="A10665" t="str">
            <v>Santa Maria de Itabira</v>
          </cell>
        </row>
        <row r="10666">
          <cell r="A10666" t="str">
            <v>Santa Maria de Itabira</v>
          </cell>
        </row>
        <row r="10667">
          <cell r="A10667" t="str">
            <v>Santa Maria de Itabira</v>
          </cell>
        </row>
        <row r="10668">
          <cell r="A10668" t="str">
            <v>Santa Maria do Suaçuí</v>
          </cell>
        </row>
        <row r="10669">
          <cell r="A10669" t="str">
            <v>Santa Maria do Suaçuí</v>
          </cell>
        </row>
        <row r="10670">
          <cell r="A10670" t="str">
            <v>Santa Maria do Suaçuí</v>
          </cell>
        </row>
        <row r="10671">
          <cell r="A10671" t="str">
            <v>Santa Maria do Suaçuí</v>
          </cell>
        </row>
        <row r="10672">
          <cell r="A10672" t="str">
            <v>Santa Maria do Suaçuí</v>
          </cell>
        </row>
        <row r="10673">
          <cell r="A10673" t="str">
            <v>Santa Maria do Suaçuí</v>
          </cell>
        </row>
        <row r="10674">
          <cell r="A10674" t="str">
            <v>Santa Maria do Suaçuí</v>
          </cell>
        </row>
        <row r="10675">
          <cell r="A10675" t="str">
            <v>Santa Maria do Suaçuí</v>
          </cell>
        </row>
        <row r="10676">
          <cell r="A10676" t="str">
            <v>Santa Maria do Suaçuí</v>
          </cell>
        </row>
        <row r="10677">
          <cell r="A10677" t="str">
            <v>Santa Maria do Suaçuí</v>
          </cell>
        </row>
        <row r="10678">
          <cell r="A10678" t="str">
            <v>Santa Maria do Suaçuí</v>
          </cell>
        </row>
        <row r="10679">
          <cell r="A10679" t="str">
            <v>Santa Maria do Suaçuí</v>
          </cell>
        </row>
        <row r="10680">
          <cell r="A10680" t="str">
            <v>Santa Maria do Suaçuí</v>
          </cell>
        </row>
        <row r="10681">
          <cell r="A10681" t="str">
            <v>Santa Maria do Suaçuí</v>
          </cell>
        </row>
        <row r="10682">
          <cell r="A10682" t="str">
            <v>Santa Maria do Suaçuí</v>
          </cell>
        </row>
        <row r="10683">
          <cell r="A10683" t="str">
            <v>Santa Maria do Suaçuí</v>
          </cell>
        </row>
        <row r="10684">
          <cell r="A10684" t="str">
            <v>Santa Maria do Suaçuí</v>
          </cell>
        </row>
        <row r="10685">
          <cell r="A10685" t="str">
            <v>Santa Maria do Suaçuí</v>
          </cell>
        </row>
        <row r="10686">
          <cell r="A10686" t="str">
            <v>Santa Maria do Suaçuí</v>
          </cell>
        </row>
        <row r="10687">
          <cell r="A10687" t="str">
            <v>Santa Maria do Suaçuí</v>
          </cell>
        </row>
        <row r="10688">
          <cell r="A10688" t="str">
            <v>Santa Maria do Suaçuí</v>
          </cell>
        </row>
        <row r="10689">
          <cell r="A10689" t="str">
            <v>Santa Maria do Suaçuí</v>
          </cell>
        </row>
        <row r="10690">
          <cell r="A10690" t="str">
            <v>Santa Maria do Suaçuí</v>
          </cell>
        </row>
        <row r="10691">
          <cell r="A10691" t="str">
            <v>Santa Maria do Suaçuí</v>
          </cell>
        </row>
        <row r="10692">
          <cell r="A10692" t="str">
            <v>Santa Rita de Caldas</v>
          </cell>
        </row>
        <row r="10693">
          <cell r="A10693" t="str">
            <v>Santa Rita de Caldas</v>
          </cell>
        </row>
        <row r="10694">
          <cell r="A10694" t="str">
            <v>Santa Rita de Caldas</v>
          </cell>
        </row>
        <row r="10695">
          <cell r="A10695" t="str">
            <v>Santa Rita de Caldas</v>
          </cell>
        </row>
        <row r="10696">
          <cell r="A10696" t="str">
            <v>Santa Rita de Caldas</v>
          </cell>
        </row>
        <row r="10697">
          <cell r="A10697" t="str">
            <v>Santa Rita de Caldas</v>
          </cell>
        </row>
        <row r="10698">
          <cell r="A10698" t="str">
            <v>Santa Rita de Caldas</v>
          </cell>
        </row>
        <row r="10699">
          <cell r="A10699" t="str">
            <v>Santa Rita de Caldas</v>
          </cell>
        </row>
        <row r="10700">
          <cell r="A10700" t="str">
            <v>Santa Rita de Caldas</v>
          </cell>
        </row>
        <row r="10701">
          <cell r="A10701" t="str">
            <v>Santa Rita de Caldas</v>
          </cell>
        </row>
        <row r="10702">
          <cell r="A10702" t="str">
            <v>Santa Rita de Caldas</v>
          </cell>
        </row>
        <row r="10703">
          <cell r="A10703" t="str">
            <v>Santa Rita de Caldas</v>
          </cell>
        </row>
        <row r="10704">
          <cell r="A10704" t="str">
            <v>Santa Rita de Caldas</v>
          </cell>
        </row>
        <row r="10705">
          <cell r="A10705" t="str">
            <v>Santa Rita de Caldas</v>
          </cell>
        </row>
        <row r="10706">
          <cell r="A10706" t="str">
            <v>Santa Rita de Caldas</v>
          </cell>
        </row>
        <row r="10707">
          <cell r="A10707" t="str">
            <v>Santa Rita de Caldas</v>
          </cell>
        </row>
        <row r="10708">
          <cell r="A10708" t="str">
            <v>Santa Rita de Caldas</v>
          </cell>
        </row>
        <row r="10709">
          <cell r="A10709" t="str">
            <v>Santa Rita de Caldas</v>
          </cell>
        </row>
        <row r="10710">
          <cell r="A10710" t="str">
            <v>Santa Rita de Caldas</v>
          </cell>
        </row>
        <row r="10711">
          <cell r="A10711" t="str">
            <v>Santa Rita de Caldas</v>
          </cell>
        </row>
        <row r="10712">
          <cell r="A10712" t="str">
            <v>Santa Rita de Caldas</v>
          </cell>
        </row>
        <row r="10713">
          <cell r="A10713" t="str">
            <v>Santa Rita de Caldas</v>
          </cell>
        </row>
        <row r="10714">
          <cell r="A10714" t="str">
            <v>Santa Rita de Caldas</v>
          </cell>
        </row>
        <row r="10715">
          <cell r="A10715" t="str">
            <v>Santa Rita de Caldas</v>
          </cell>
        </row>
        <row r="10716">
          <cell r="A10716" t="str">
            <v>Santa Rita de Ibitipoca</v>
          </cell>
        </row>
        <row r="10717">
          <cell r="A10717" t="str">
            <v>Santa Rita de Ibitipoca</v>
          </cell>
        </row>
        <row r="10718">
          <cell r="A10718" t="str">
            <v>Santa Rita de Ibitipoca</v>
          </cell>
        </row>
        <row r="10719">
          <cell r="A10719" t="str">
            <v>Santa Rita de Ibitipoca</v>
          </cell>
        </row>
        <row r="10720">
          <cell r="A10720" t="str">
            <v>Santa Rita de Ibitipoca</v>
          </cell>
        </row>
        <row r="10721">
          <cell r="A10721" t="str">
            <v>Santa Rita de Ibitipoca</v>
          </cell>
        </row>
        <row r="10722">
          <cell r="A10722" t="str">
            <v>Santa Rita de Ibitipoca</v>
          </cell>
        </row>
        <row r="10723">
          <cell r="A10723" t="str">
            <v>Santa Rita de Ibitipoca</v>
          </cell>
        </row>
        <row r="10724">
          <cell r="A10724" t="str">
            <v>Santa Rita de Ibitipoca</v>
          </cell>
        </row>
        <row r="10725">
          <cell r="A10725" t="str">
            <v>Santa Rita de Ibitipoca</v>
          </cell>
        </row>
        <row r="10726">
          <cell r="A10726" t="str">
            <v>Santa Rita de Ibitipoca</v>
          </cell>
        </row>
        <row r="10727">
          <cell r="A10727" t="str">
            <v>Santa Rita de Ibitipoca</v>
          </cell>
        </row>
        <row r="10728">
          <cell r="A10728" t="str">
            <v>Santa Rita de Ibitipoca</v>
          </cell>
        </row>
        <row r="10729">
          <cell r="A10729" t="str">
            <v>Santa Rita de Ibitipoca</v>
          </cell>
        </row>
        <row r="10730">
          <cell r="A10730" t="str">
            <v>Santa Rita de Ibitipoca</v>
          </cell>
        </row>
        <row r="10731">
          <cell r="A10731" t="str">
            <v>Santa Rita de Ibitipoca</v>
          </cell>
        </row>
        <row r="10732">
          <cell r="A10732" t="str">
            <v>Santa Rita de Ibitipoca</v>
          </cell>
        </row>
        <row r="10733">
          <cell r="A10733" t="str">
            <v>Santa Rita de Ibitipoca</v>
          </cell>
        </row>
        <row r="10734">
          <cell r="A10734" t="str">
            <v>Santa Rita de Ibitipoca</v>
          </cell>
        </row>
        <row r="10735">
          <cell r="A10735" t="str">
            <v>Santa Rita de Ibitipoca</v>
          </cell>
        </row>
        <row r="10736">
          <cell r="A10736" t="str">
            <v>Santa Rita de Ibitipoca</v>
          </cell>
        </row>
        <row r="10737">
          <cell r="A10737" t="str">
            <v>Santa Rita de Ibitipoca</v>
          </cell>
        </row>
        <row r="10738">
          <cell r="A10738" t="str">
            <v>Santa Rita de Ibitipoca</v>
          </cell>
        </row>
        <row r="10739">
          <cell r="A10739" t="str">
            <v>Santa Rita de Ibitipoca</v>
          </cell>
        </row>
        <row r="10740">
          <cell r="A10740" t="str">
            <v>Santa Rita de Minas</v>
          </cell>
        </row>
        <row r="10741">
          <cell r="A10741" t="str">
            <v>Santa Rita de Minas</v>
          </cell>
        </row>
        <row r="10742">
          <cell r="A10742" t="str">
            <v>Santa Rita de Minas</v>
          </cell>
        </row>
        <row r="10743">
          <cell r="A10743" t="str">
            <v>Santa Rita de Minas</v>
          </cell>
        </row>
        <row r="10744">
          <cell r="A10744" t="str">
            <v>Santa Rita de Minas</v>
          </cell>
        </row>
        <row r="10745">
          <cell r="A10745" t="str">
            <v>Santa Rita de Minas</v>
          </cell>
        </row>
        <row r="10746">
          <cell r="A10746" t="str">
            <v>Santa Rita de Minas</v>
          </cell>
        </row>
        <row r="10747">
          <cell r="A10747" t="str">
            <v>Santa Rita de Minas</v>
          </cell>
        </row>
        <row r="10748">
          <cell r="A10748" t="str">
            <v>Santa Rita de Minas</v>
          </cell>
        </row>
        <row r="10749">
          <cell r="A10749" t="str">
            <v>Santa Rita de Minas</v>
          </cell>
        </row>
        <row r="10750">
          <cell r="A10750" t="str">
            <v>Santa Rita de Minas</v>
          </cell>
        </row>
        <row r="10751">
          <cell r="A10751" t="str">
            <v>Santa Rita de Minas</v>
          </cell>
        </row>
        <row r="10752">
          <cell r="A10752" t="str">
            <v>Santa Rita de Minas</v>
          </cell>
        </row>
        <row r="10753">
          <cell r="A10753" t="str">
            <v>Santa Rita de Minas</v>
          </cell>
        </row>
        <row r="10754">
          <cell r="A10754" t="str">
            <v>Santa Rita de Minas</v>
          </cell>
        </row>
        <row r="10755">
          <cell r="A10755" t="str">
            <v>Santa Rita de Minas</v>
          </cell>
        </row>
        <row r="10756">
          <cell r="A10756" t="str">
            <v>Santa Rita de Minas</v>
          </cell>
        </row>
        <row r="10757">
          <cell r="A10757" t="str">
            <v>Santa Rita de Minas</v>
          </cell>
        </row>
        <row r="10758">
          <cell r="A10758" t="str">
            <v>Santa Rita de Minas</v>
          </cell>
        </row>
        <row r="10759">
          <cell r="A10759" t="str">
            <v>Santa Rita de Minas</v>
          </cell>
        </row>
        <row r="10760">
          <cell r="A10760" t="str">
            <v>Santa Rita de Minas</v>
          </cell>
        </row>
        <row r="10761">
          <cell r="A10761" t="str">
            <v>Santa Rita de Minas</v>
          </cell>
        </row>
        <row r="10762">
          <cell r="A10762" t="str">
            <v>Santa Rita de Minas</v>
          </cell>
        </row>
        <row r="10763">
          <cell r="A10763" t="str">
            <v>Santa Rita de Minas</v>
          </cell>
        </row>
        <row r="10764">
          <cell r="A10764" t="str">
            <v>Santa Rita do Itueto</v>
          </cell>
        </row>
        <row r="10765">
          <cell r="A10765" t="str">
            <v>Santa Rita do Itueto</v>
          </cell>
        </row>
        <row r="10766">
          <cell r="A10766" t="str">
            <v>Santa Rita do Itueto</v>
          </cell>
        </row>
        <row r="10767">
          <cell r="A10767" t="str">
            <v>Santa Rita do Itueto</v>
          </cell>
        </row>
        <row r="10768">
          <cell r="A10768" t="str">
            <v>Santa Rita do Itueto</v>
          </cell>
        </row>
        <row r="10769">
          <cell r="A10769" t="str">
            <v>Santa Rita do Itueto</v>
          </cell>
        </row>
        <row r="10770">
          <cell r="A10770" t="str">
            <v>Santa Rita do Itueto</v>
          </cell>
        </row>
        <row r="10771">
          <cell r="A10771" t="str">
            <v>Santa Rita do Itueto</v>
          </cell>
        </row>
        <row r="10772">
          <cell r="A10772" t="str">
            <v>Santa Rita do Itueto</v>
          </cell>
        </row>
        <row r="10773">
          <cell r="A10773" t="str">
            <v>Santa Rita do Itueto</v>
          </cell>
        </row>
        <row r="10774">
          <cell r="A10774" t="str">
            <v>Santa Rita do Itueto</v>
          </cell>
        </row>
        <row r="10775">
          <cell r="A10775" t="str">
            <v>Santa Rita do Itueto</v>
          </cell>
        </row>
        <row r="10776">
          <cell r="A10776" t="str">
            <v>Santa Rita do Itueto</v>
          </cell>
        </row>
        <row r="10777">
          <cell r="A10777" t="str">
            <v>Santa Rita do Itueto</v>
          </cell>
        </row>
        <row r="10778">
          <cell r="A10778" t="str">
            <v>Santa Rita do Itueto</v>
          </cell>
        </row>
        <row r="10779">
          <cell r="A10779" t="str">
            <v>Santa Rita do Itueto</v>
          </cell>
        </row>
        <row r="10780">
          <cell r="A10780" t="str">
            <v>Santa Rita do Itueto</v>
          </cell>
        </row>
        <row r="10781">
          <cell r="A10781" t="str">
            <v>Santa Rita do Itueto</v>
          </cell>
        </row>
        <row r="10782">
          <cell r="A10782" t="str">
            <v>Santa Rita do Itueto</v>
          </cell>
        </row>
        <row r="10783">
          <cell r="A10783" t="str">
            <v>Santa Rita do Itueto</v>
          </cell>
        </row>
        <row r="10784">
          <cell r="A10784" t="str">
            <v>Santa Rita do Itueto</v>
          </cell>
        </row>
        <row r="10785">
          <cell r="A10785" t="str">
            <v>Santa Rita do Itueto</v>
          </cell>
        </row>
        <row r="10786">
          <cell r="A10786" t="str">
            <v>Santa Rita do Itueto</v>
          </cell>
        </row>
        <row r="10787">
          <cell r="A10787" t="str">
            <v>Santa Rita do Itueto</v>
          </cell>
        </row>
        <row r="10788">
          <cell r="A10788" t="str">
            <v>Santa Rita do Sapucaí</v>
          </cell>
        </row>
        <row r="10789">
          <cell r="A10789" t="str">
            <v>Santa Rita do Sapucaí</v>
          </cell>
        </row>
        <row r="10790">
          <cell r="A10790" t="str">
            <v>Santa Rita do Sapucaí</v>
          </cell>
        </row>
        <row r="10791">
          <cell r="A10791" t="str">
            <v>Santa Rita do Sapucaí</v>
          </cell>
        </row>
        <row r="10792">
          <cell r="A10792" t="str">
            <v>Santa Rita do Sapucaí</v>
          </cell>
        </row>
        <row r="10793">
          <cell r="A10793" t="str">
            <v>Santa Rita do Sapucaí</v>
          </cell>
        </row>
        <row r="10794">
          <cell r="A10794" t="str">
            <v>Santa Rita do Sapucaí</v>
          </cell>
        </row>
        <row r="10795">
          <cell r="A10795" t="str">
            <v>Santa Rita do Sapucaí</v>
          </cell>
        </row>
        <row r="10796">
          <cell r="A10796" t="str">
            <v>Santa Rita do Sapucaí</v>
          </cell>
        </row>
        <row r="10797">
          <cell r="A10797" t="str">
            <v>Santa Rita do Sapucaí</v>
          </cell>
        </row>
        <row r="10798">
          <cell r="A10798" t="str">
            <v>Santa Rita do Sapucaí</v>
          </cell>
        </row>
        <row r="10799">
          <cell r="A10799" t="str">
            <v>Santa Rita do Sapucaí</v>
          </cell>
        </row>
        <row r="10800">
          <cell r="A10800" t="str">
            <v>Santa Rita do Sapucaí</v>
          </cell>
        </row>
        <row r="10801">
          <cell r="A10801" t="str">
            <v>Santa Rita do Sapucaí</v>
          </cell>
        </row>
        <row r="10802">
          <cell r="A10802" t="str">
            <v>Santa Rita do Sapucaí</v>
          </cell>
        </row>
        <row r="10803">
          <cell r="A10803" t="str">
            <v>Santa Rita do Sapucaí</v>
          </cell>
        </row>
        <row r="10804">
          <cell r="A10804" t="str">
            <v>Santa Rita do Sapucaí</v>
          </cell>
        </row>
        <row r="10805">
          <cell r="A10805" t="str">
            <v>Santa Rita do Sapucaí</v>
          </cell>
        </row>
        <row r="10806">
          <cell r="A10806" t="str">
            <v>Santa Rita do Sapucaí</v>
          </cell>
        </row>
        <row r="10807">
          <cell r="A10807" t="str">
            <v>Santa Rita do Sapucaí</v>
          </cell>
        </row>
        <row r="10808">
          <cell r="A10808" t="str">
            <v>Santa Rita do Sapucaí</v>
          </cell>
        </row>
        <row r="10809">
          <cell r="A10809" t="str">
            <v>Santa Rita do Sapucaí</v>
          </cell>
        </row>
        <row r="10810">
          <cell r="A10810" t="str">
            <v>Santa Rita do Sapucaí</v>
          </cell>
        </row>
        <row r="10811">
          <cell r="A10811" t="str">
            <v>Santa Rita do Sapucaí</v>
          </cell>
        </row>
        <row r="10812">
          <cell r="A10812" t="str">
            <v>Santa Rosa da Serra</v>
          </cell>
        </row>
        <row r="10813">
          <cell r="A10813" t="str">
            <v>Santa Rosa da Serra</v>
          </cell>
        </row>
        <row r="10814">
          <cell r="A10814" t="str">
            <v>Santa Rosa da Serra</v>
          </cell>
        </row>
        <row r="10815">
          <cell r="A10815" t="str">
            <v>Santa Rosa da Serra</v>
          </cell>
        </row>
        <row r="10816">
          <cell r="A10816" t="str">
            <v>Santa Rosa da Serra</v>
          </cell>
        </row>
        <row r="10817">
          <cell r="A10817" t="str">
            <v>Santa Rosa da Serra</v>
          </cell>
        </row>
        <row r="10818">
          <cell r="A10818" t="str">
            <v>Santa Rosa da Serra</v>
          </cell>
        </row>
        <row r="10819">
          <cell r="A10819" t="str">
            <v>Santa Rosa da Serra</v>
          </cell>
        </row>
        <row r="10820">
          <cell r="A10820" t="str">
            <v>Santa Rosa da Serra</v>
          </cell>
        </row>
        <row r="10821">
          <cell r="A10821" t="str">
            <v>Santa Rosa da Serra</v>
          </cell>
        </row>
        <row r="10822">
          <cell r="A10822" t="str">
            <v>Santa Rosa da Serra</v>
          </cell>
        </row>
        <row r="10823">
          <cell r="A10823" t="str">
            <v>Santa Rosa da Serra</v>
          </cell>
        </row>
        <row r="10824">
          <cell r="A10824" t="str">
            <v>Santa Rosa da Serra</v>
          </cell>
        </row>
        <row r="10825">
          <cell r="A10825" t="str">
            <v>Santa Rosa da Serra</v>
          </cell>
        </row>
        <row r="10826">
          <cell r="A10826" t="str">
            <v>Santa Rosa da Serra</v>
          </cell>
        </row>
        <row r="10827">
          <cell r="A10827" t="str">
            <v>Santa Rosa da Serra</v>
          </cell>
        </row>
        <row r="10828">
          <cell r="A10828" t="str">
            <v>Santa Rosa da Serra</v>
          </cell>
        </row>
        <row r="10829">
          <cell r="A10829" t="str">
            <v>Santa Rosa da Serra</v>
          </cell>
        </row>
        <row r="10830">
          <cell r="A10830" t="str">
            <v>Santa Rosa da Serra</v>
          </cell>
        </row>
        <row r="10831">
          <cell r="A10831" t="str">
            <v>Santa Rosa da Serra</v>
          </cell>
        </row>
        <row r="10832">
          <cell r="A10832" t="str">
            <v>Santa Rosa da Serra</v>
          </cell>
        </row>
        <row r="10833">
          <cell r="A10833" t="str">
            <v>Santa Rosa da Serra</v>
          </cell>
        </row>
        <row r="10834">
          <cell r="A10834" t="str">
            <v>Santa Rosa da Serra</v>
          </cell>
        </row>
        <row r="10835">
          <cell r="A10835" t="str">
            <v>Santa Rosa da Serra</v>
          </cell>
        </row>
        <row r="10836">
          <cell r="A10836" t="str">
            <v>Santa Vitória</v>
          </cell>
        </row>
        <row r="10837">
          <cell r="A10837" t="str">
            <v>Santa Vitória</v>
          </cell>
        </row>
        <row r="10838">
          <cell r="A10838" t="str">
            <v>Santa Vitória</v>
          </cell>
        </row>
        <row r="10839">
          <cell r="A10839" t="str">
            <v>Santa Vitória</v>
          </cell>
        </row>
        <row r="10840">
          <cell r="A10840" t="str">
            <v>Santa Vitória</v>
          </cell>
        </row>
        <row r="10841">
          <cell r="A10841" t="str">
            <v>Santa Vitória</v>
          </cell>
        </row>
        <row r="10842">
          <cell r="A10842" t="str">
            <v>Santa Vitória</v>
          </cell>
        </row>
        <row r="10843">
          <cell r="A10843" t="str">
            <v>Santa Vitória</v>
          </cell>
        </row>
        <row r="10844">
          <cell r="A10844" t="str">
            <v>Santa Vitória</v>
          </cell>
        </row>
        <row r="10845">
          <cell r="A10845" t="str">
            <v>Santa Vitória</v>
          </cell>
        </row>
        <row r="10846">
          <cell r="A10846" t="str">
            <v>Santa Vitória</v>
          </cell>
        </row>
        <row r="10847">
          <cell r="A10847" t="str">
            <v>Santa Vitória</v>
          </cell>
        </row>
        <row r="10848">
          <cell r="A10848" t="str">
            <v>Santa Vitória</v>
          </cell>
        </row>
        <row r="10849">
          <cell r="A10849" t="str">
            <v>Santa Vitória</v>
          </cell>
        </row>
        <row r="10850">
          <cell r="A10850" t="str">
            <v>Santa Vitória</v>
          </cell>
        </row>
        <row r="10851">
          <cell r="A10851" t="str">
            <v>Santa Vitória</v>
          </cell>
        </row>
        <row r="10852">
          <cell r="A10852" t="str">
            <v>Santa Vitória</v>
          </cell>
        </row>
        <row r="10853">
          <cell r="A10853" t="str">
            <v>Santa Vitória</v>
          </cell>
        </row>
        <row r="10854">
          <cell r="A10854" t="str">
            <v>Santa Vitória</v>
          </cell>
        </row>
        <row r="10855">
          <cell r="A10855" t="str">
            <v>Santa Vitória</v>
          </cell>
        </row>
        <row r="10856">
          <cell r="A10856" t="str">
            <v>Santa Vitória</v>
          </cell>
        </row>
        <row r="10857">
          <cell r="A10857" t="str">
            <v>Santa Vitória</v>
          </cell>
        </row>
        <row r="10858">
          <cell r="A10858" t="str">
            <v>Santa Vitória</v>
          </cell>
        </row>
        <row r="10859">
          <cell r="A10859" t="str">
            <v>Santa Vitória</v>
          </cell>
        </row>
        <row r="10860">
          <cell r="A10860" t="str">
            <v>Santana da Vargem</v>
          </cell>
        </row>
        <row r="10861">
          <cell r="A10861" t="str">
            <v>Santana da Vargem</v>
          </cell>
        </row>
        <row r="10862">
          <cell r="A10862" t="str">
            <v>Santana da Vargem</v>
          </cell>
        </row>
        <row r="10863">
          <cell r="A10863" t="str">
            <v>Santana da Vargem</v>
          </cell>
        </row>
        <row r="10864">
          <cell r="A10864" t="str">
            <v>Santana da Vargem</v>
          </cell>
        </row>
        <row r="10865">
          <cell r="A10865" t="str">
            <v>Santana da Vargem</v>
          </cell>
        </row>
        <row r="10866">
          <cell r="A10866" t="str">
            <v>Santana da Vargem</v>
          </cell>
        </row>
        <row r="10867">
          <cell r="A10867" t="str">
            <v>Santana da Vargem</v>
          </cell>
        </row>
        <row r="10868">
          <cell r="A10868" t="str">
            <v>Santana da Vargem</v>
          </cell>
        </row>
        <row r="10869">
          <cell r="A10869" t="str">
            <v>Santana da Vargem</v>
          </cell>
        </row>
        <row r="10870">
          <cell r="A10870" t="str">
            <v>Santana da Vargem</v>
          </cell>
        </row>
        <row r="10871">
          <cell r="A10871" t="str">
            <v>Santana da Vargem</v>
          </cell>
        </row>
        <row r="10872">
          <cell r="A10872" t="str">
            <v>Santana da Vargem</v>
          </cell>
        </row>
        <row r="10873">
          <cell r="A10873" t="str">
            <v>Santana da Vargem</v>
          </cell>
        </row>
        <row r="10874">
          <cell r="A10874" t="str">
            <v>Santana da Vargem</v>
          </cell>
        </row>
        <row r="10875">
          <cell r="A10875" t="str">
            <v>Santana da Vargem</v>
          </cell>
        </row>
        <row r="10876">
          <cell r="A10876" t="str">
            <v>Santana da Vargem</v>
          </cell>
        </row>
        <row r="10877">
          <cell r="A10877" t="str">
            <v>Santana da Vargem</v>
          </cell>
        </row>
        <row r="10878">
          <cell r="A10878" t="str">
            <v>Santana da Vargem</v>
          </cell>
        </row>
        <row r="10879">
          <cell r="A10879" t="str">
            <v>Santana da Vargem</v>
          </cell>
        </row>
        <row r="10880">
          <cell r="A10880" t="str">
            <v>Santana da Vargem</v>
          </cell>
        </row>
        <row r="10881">
          <cell r="A10881" t="str">
            <v>Santana da Vargem</v>
          </cell>
        </row>
        <row r="10882">
          <cell r="A10882" t="str">
            <v>Santana da Vargem</v>
          </cell>
        </row>
        <row r="10883">
          <cell r="A10883" t="str">
            <v>Santana da Vargem</v>
          </cell>
        </row>
        <row r="10884">
          <cell r="A10884" t="str">
            <v>Santana de Cataguases</v>
          </cell>
        </row>
        <row r="10885">
          <cell r="A10885" t="str">
            <v>Santana de Cataguases</v>
          </cell>
        </row>
        <row r="10886">
          <cell r="A10886" t="str">
            <v>Santana de Cataguases</v>
          </cell>
        </row>
        <row r="10887">
          <cell r="A10887" t="str">
            <v>Santana de Cataguases</v>
          </cell>
        </row>
        <row r="10888">
          <cell r="A10888" t="str">
            <v>Santana de Cataguases</v>
          </cell>
        </row>
        <row r="10889">
          <cell r="A10889" t="str">
            <v>Santana de Cataguases</v>
          </cell>
        </row>
        <row r="10890">
          <cell r="A10890" t="str">
            <v>Santana de Cataguases</v>
          </cell>
        </row>
        <row r="10891">
          <cell r="A10891" t="str">
            <v>Santana de Cataguases</v>
          </cell>
        </row>
        <row r="10892">
          <cell r="A10892" t="str">
            <v>Santana de Cataguases</v>
          </cell>
        </row>
        <row r="10893">
          <cell r="A10893" t="str">
            <v>Santana de Cataguases</v>
          </cell>
        </row>
        <row r="10894">
          <cell r="A10894" t="str">
            <v>Santana de Cataguases</v>
          </cell>
        </row>
        <row r="10895">
          <cell r="A10895" t="str">
            <v>Santana de Cataguases</v>
          </cell>
        </row>
        <row r="10896">
          <cell r="A10896" t="str">
            <v>Santana de Cataguases</v>
          </cell>
        </row>
        <row r="10897">
          <cell r="A10897" t="str">
            <v>Santana de Cataguases</v>
          </cell>
        </row>
        <row r="10898">
          <cell r="A10898" t="str">
            <v>Santana de Cataguases</v>
          </cell>
        </row>
        <row r="10899">
          <cell r="A10899" t="str">
            <v>Santana de Cataguases</v>
          </cell>
        </row>
        <row r="10900">
          <cell r="A10900" t="str">
            <v>Santana de Cataguases</v>
          </cell>
        </row>
        <row r="10901">
          <cell r="A10901" t="str">
            <v>Santana de Cataguases</v>
          </cell>
        </row>
        <row r="10902">
          <cell r="A10902" t="str">
            <v>Santana de Cataguases</v>
          </cell>
        </row>
        <row r="10903">
          <cell r="A10903" t="str">
            <v>Santana de Cataguases</v>
          </cell>
        </row>
        <row r="10904">
          <cell r="A10904" t="str">
            <v>Santana de Cataguases</v>
          </cell>
        </row>
        <row r="10905">
          <cell r="A10905" t="str">
            <v>Santana de Cataguases</v>
          </cell>
        </row>
        <row r="10906">
          <cell r="A10906" t="str">
            <v>Santana de Cataguases</v>
          </cell>
        </row>
        <row r="10907">
          <cell r="A10907" t="str">
            <v>Santana de Cataguases</v>
          </cell>
        </row>
        <row r="10908">
          <cell r="A10908" t="str">
            <v>Santana do Deserto</v>
          </cell>
        </row>
        <row r="10909">
          <cell r="A10909" t="str">
            <v>Santana do Deserto</v>
          </cell>
        </row>
        <row r="10910">
          <cell r="A10910" t="str">
            <v>Santana do Deserto</v>
          </cell>
        </row>
        <row r="10911">
          <cell r="A10911" t="str">
            <v>Santana do Deserto</v>
          </cell>
        </row>
        <row r="10912">
          <cell r="A10912" t="str">
            <v>Santana do Deserto</v>
          </cell>
        </row>
        <row r="10913">
          <cell r="A10913" t="str">
            <v>Santana do Deserto</v>
          </cell>
        </row>
        <row r="10914">
          <cell r="A10914" t="str">
            <v>Santana do Deserto</v>
          </cell>
        </row>
        <row r="10915">
          <cell r="A10915" t="str">
            <v>Santana do Deserto</v>
          </cell>
        </row>
        <row r="10916">
          <cell r="A10916" t="str">
            <v>Santana do Deserto</v>
          </cell>
        </row>
        <row r="10917">
          <cell r="A10917" t="str">
            <v>Santana do Deserto</v>
          </cell>
        </row>
        <row r="10918">
          <cell r="A10918" t="str">
            <v>Santana do Deserto</v>
          </cell>
        </row>
        <row r="10919">
          <cell r="A10919" t="str">
            <v>Santana do Deserto</v>
          </cell>
        </row>
        <row r="10920">
          <cell r="A10920" t="str">
            <v>Santana do Jacaré</v>
          </cell>
        </row>
        <row r="10921">
          <cell r="A10921" t="str">
            <v>Santana do Jacaré</v>
          </cell>
        </row>
        <row r="10922">
          <cell r="A10922" t="str">
            <v>Santana do Jacaré</v>
          </cell>
        </row>
        <row r="10923">
          <cell r="A10923" t="str">
            <v>Santana do Jacaré</v>
          </cell>
        </row>
        <row r="10924">
          <cell r="A10924" t="str">
            <v>Santana do Jacaré</v>
          </cell>
        </row>
        <row r="10925">
          <cell r="A10925" t="str">
            <v>Santana do Jacaré</v>
          </cell>
        </row>
        <row r="10926">
          <cell r="A10926" t="str">
            <v>Santana do Jacaré</v>
          </cell>
        </row>
        <row r="10927">
          <cell r="A10927" t="str">
            <v>Santana do Jacaré</v>
          </cell>
        </row>
        <row r="10928">
          <cell r="A10928" t="str">
            <v>Santana do Jacaré</v>
          </cell>
        </row>
        <row r="10929">
          <cell r="A10929" t="str">
            <v>Santana do Jacaré</v>
          </cell>
        </row>
        <row r="10930">
          <cell r="A10930" t="str">
            <v>Santana do Jacaré</v>
          </cell>
        </row>
        <row r="10931">
          <cell r="A10931" t="str">
            <v>Santana do Jacaré</v>
          </cell>
        </row>
        <row r="10932">
          <cell r="A10932" t="str">
            <v>Santana do Jacaré</v>
          </cell>
        </row>
        <row r="10933">
          <cell r="A10933" t="str">
            <v>Santana do Jacaré</v>
          </cell>
        </row>
        <row r="10934">
          <cell r="A10934" t="str">
            <v>Santana do Jacaré</v>
          </cell>
        </row>
        <row r="10935">
          <cell r="A10935" t="str">
            <v>Santana do Jacaré</v>
          </cell>
        </row>
        <row r="10936">
          <cell r="A10936" t="str">
            <v>Santana do Jacaré</v>
          </cell>
        </row>
        <row r="10937">
          <cell r="A10937" t="str">
            <v>Santana do Jacaré</v>
          </cell>
        </row>
        <row r="10938">
          <cell r="A10938" t="str">
            <v>Santana do Jacaré</v>
          </cell>
        </row>
        <row r="10939">
          <cell r="A10939" t="str">
            <v>Santana do Jacaré</v>
          </cell>
        </row>
        <row r="10940">
          <cell r="A10940" t="str">
            <v>Santana do Jacaré</v>
          </cell>
        </row>
        <row r="10941">
          <cell r="A10941" t="str">
            <v>Santana do Jacaré</v>
          </cell>
        </row>
        <row r="10942">
          <cell r="A10942" t="str">
            <v>Santana do Jacaré</v>
          </cell>
        </row>
        <row r="10943">
          <cell r="A10943" t="str">
            <v>Santana do Jacaré</v>
          </cell>
        </row>
        <row r="10944">
          <cell r="A10944" t="str">
            <v>Santana do Manhuaçu</v>
          </cell>
        </row>
        <row r="10945">
          <cell r="A10945" t="str">
            <v>Santana do Manhuaçu</v>
          </cell>
        </row>
        <row r="10946">
          <cell r="A10946" t="str">
            <v>Santana do Manhuaçu</v>
          </cell>
        </row>
        <row r="10947">
          <cell r="A10947" t="str">
            <v>Santana do Manhuaçu</v>
          </cell>
        </row>
        <row r="10948">
          <cell r="A10948" t="str">
            <v>Santana do Manhuaçu</v>
          </cell>
        </row>
        <row r="10949">
          <cell r="A10949" t="str">
            <v>Santana do Manhuaçu</v>
          </cell>
        </row>
        <row r="10950">
          <cell r="A10950" t="str">
            <v>Santana do Manhuaçu</v>
          </cell>
        </row>
        <row r="10951">
          <cell r="A10951" t="str">
            <v>Santana do Manhuaçu</v>
          </cell>
        </row>
        <row r="10952">
          <cell r="A10952" t="str">
            <v>Santana do Manhuaçu</v>
          </cell>
        </row>
        <row r="10953">
          <cell r="A10953" t="str">
            <v>Santana do Manhuaçu</v>
          </cell>
        </row>
        <row r="10954">
          <cell r="A10954" t="str">
            <v>Santana do Manhuaçu</v>
          </cell>
        </row>
        <row r="10955">
          <cell r="A10955" t="str">
            <v>Santana do Manhuaçu</v>
          </cell>
        </row>
        <row r="10956">
          <cell r="A10956" t="str">
            <v>Santana do Manhuaçu</v>
          </cell>
        </row>
        <row r="10957">
          <cell r="A10957" t="str">
            <v>Santana do Manhuaçu</v>
          </cell>
        </row>
        <row r="10958">
          <cell r="A10958" t="str">
            <v>Santana do Manhuaçu</v>
          </cell>
        </row>
        <row r="10959">
          <cell r="A10959" t="str">
            <v>Santana do Manhuaçu</v>
          </cell>
        </row>
        <row r="10960">
          <cell r="A10960" t="str">
            <v>Santana do Manhuaçu</v>
          </cell>
        </row>
        <row r="10961">
          <cell r="A10961" t="str">
            <v>Santana do Manhuaçu</v>
          </cell>
        </row>
        <row r="10962">
          <cell r="A10962" t="str">
            <v>Santana do Manhuaçu</v>
          </cell>
        </row>
        <row r="10963">
          <cell r="A10963" t="str">
            <v>Santana do Manhuaçu</v>
          </cell>
        </row>
        <row r="10964">
          <cell r="A10964" t="str">
            <v>Santana do Manhuaçu</v>
          </cell>
        </row>
        <row r="10965">
          <cell r="A10965" t="str">
            <v>Santana do Manhuaçu</v>
          </cell>
        </row>
        <row r="10966">
          <cell r="A10966" t="str">
            <v>Santana do Manhuaçu</v>
          </cell>
        </row>
        <row r="10967">
          <cell r="A10967" t="str">
            <v>Santana do Manhuaçu</v>
          </cell>
        </row>
        <row r="10968">
          <cell r="A10968" t="str">
            <v>Santana do Paraíso</v>
          </cell>
        </row>
        <row r="10969">
          <cell r="A10969" t="str">
            <v>Santana do Paraíso</v>
          </cell>
        </row>
        <row r="10970">
          <cell r="A10970" t="str">
            <v>Santana do Paraíso</v>
          </cell>
        </row>
        <row r="10971">
          <cell r="A10971" t="str">
            <v>Santana do Paraíso</v>
          </cell>
        </row>
        <row r="10972">
          <cell r="A10972" t="str">
            <v>Santana do Paraíso</v>
          </cell>
        </row>
        <row r="10973">
          <cell r="A10973" t="str">
            <v>Santana do Paraíso</v>
          </cell>
        </row>
        <row r="10974">
          <cell r="A10974" t="str">
            <v>Santana do Paraíso</v>
          </cell>
        </row>
        <row r="10975">
          <cell r="A10975" t="str">
            <v>Santana do Paraíso</v>
          </cell>
        </row>
        <row r="10976">
          <cell r="A10976" t="str">
            <v>Santana do Paraíso</v>
          </cell>
        </row>
        <row r="10977">
          <cell r="A10977" t="str">
            <v>Santana do Paraíso</v>
          </cell>
        </row>
        <row r="10978">
          <cell r="A10978" t="str">
            <v>Santana do Paraíso</v>
          </cell>
        </row>
        <row r="10979">
          <cell r="A10979" t="str">
            <v>Santana do Paraíso</v>
          </cell>
        </row>
        <row r="10980">
          <cell r="A10980" t="str">
            <v>Santana do Paraíso</v>
          </cell>
        </row>
        <row r="10981">
          <cell r="A10981" t="str">
            <v>Santana do Paraíso</v>
          </cell>
        </row>
        <row r="10982">
          <cell r="A10982" t="str">
            <v>Santana do Paraíso</v>
          </cell>
        </row>
        <row r="10983">
          <cell r="A10983" t="str">
            <v>Santana do Paraíso</v>
          </cell>
        </row>
        <row r="10984">
          <cell r="A10984" t="str">
            <v>Santana do Paraíso</v>
          </cell>
        </row>
        <row r="10985">
          <cell r="A10985" t="str">
            <v>Santana do Paraíso</v>
          </cell>
        </row>
        <row r="10986">
          <cell r="A10986" t="str">
            <v>Santana do Paraíso</v>
          </cell>
        </row>
        <row r="10987">
          <cell r="A10987" t="str">
            <v>Santana do Paraíso</v>
          </cell>
        </row>
        <row r="10988">
          <cell r="A10988" t="str">
            <v>Santana do Paraíso</v>
          </cell>
        </row>
        <row r="10989">
          <cell r="A10989" t="str">
            <v>Santana do Paraíso</v>
          </cell>
        </row>
        <row r="10990">
          <cell r="A10990" t="str">
            <v>Santana do Paraíso</v>
          </cell>
        </row>
        <row r="10991">
          <cell r="A10991" t="str">
            <v>Santana do Paraíso</v>
          </cell>
        </row>
        <row r="10992">
          <cell r="A10992" t="str">
            <v>Santana do Riacho</v>
          </cell>
        </row>
        <row r="10993">
          <cell r="A10993" t="str">
            <v>Santana do Riacho</v>
          </cell>
        </row>
        <row r="10994">
          <cell r="A10994" t="str">
            <v>Santana do Riacho</v>
          </cell>
        </row>
        <row r="10995">
          <cell r="A10995" t="str">
            <v>Santana do Riacho</v>
          </cell>
        </row>
        <row r="10996">
          <cell r="A10996" t="str">
            <v>Santana do Riacho</v>
          </cell>
        </row>
        <row r="10997">
          <cell r="A10997" t="str">
            <v>Santana do Riacho</v>
          </cell>
        </row>
        <row r="10998">
          <cell r="A10998" t="str">
            <v>Santana do Riacho</v>
          </cell>
        </row>
        <row r="10999">
          <cell r="A10999" t="str">
            <v>Santana do Riacho</v>
          </cell>
        </row>
        <row r="11000">
          <cell r="A11000" t="str">
            <v>Santana do Riacho</v>
          </cell>
        </row>
        <row r="11001">
          <cell r="A11001" t="str">
            <v>Santana do Riacho</v>
          </cell>
        </row>
        <row r="11002">
          <cell r="A11002" t="str">
            <v>Santana do Riacho</v>
          </cell>
        </row>
        <row r="11003">
          <cell r="A11003" t="str">
            <v>Santana do Riacho</v>
          </cell>
        </row>
        <row r="11004">
          <cell r="A11004" t="str">
            <v>Santana do Riacho</v>
          </cell>
        </row>
        <row r="11005">
          <cell r="A11005" t="str">
            <v>Santana do Riacho</v>
          </cell>
        </row>
        <row r="11006">
          <cell r="A11006" t="str">
            <v>Santana do Riacho</v>
          </cell>
        </row>
        <row r="11007">
          <cell r="A11007" t="str">
            <v>Santana do Riacho</v>
          </cell>
        </row>
        <row r="11008">
          <cell r="A11008" t="str">
            <v>Santana do Riacho</v>
          </cell>
        </row>
        <row r="11009">
          <cell r="A11009" t="str">
            <v>Santana do Riacho</v>
          </cell>
        </row>
        <row r="11010">
          <cell r="A11010" t="str">
            <v>Santana do Riacho</v>
          </cell>
        </row>
        <row r="11011">
          <cell r="A11011" t="str">
            <v>Santana do Riacho</v>
          </cell>
        </row>
        <row r="11012">
          <cell r="A11012" t="str">
            <v>Santana do Riacho</v>
          </cell>
        </row>
        <row r="11013">
          <cell r="A11013" t="str">
            <v>Santana do Riacho</v>
          </cell>
        </row>
        <row r="11014">
          <cell r="A11014" t="str">
            <v>Santana do Riacho</v>
          </cell>
        </row>
        <row r="11015">
          <cell r="A11015" t="str">
            <v>Santana do Riacho</v>
          </cell>
        </row>
        <row r="11016">
          <cell r="A11016" t="str">
            <v>Santo Antônio do Amparo</v>
          </cell>
        </row>
        <row r="11017">
          <cell r="A11017" t="str">
            <v>Santo Antônio do Amparo</v>
          </cell>
        </row>
        <row r="11018">
          <cell r="A11018" t="str">
            <v>Santo Antônio do Amparo</v>
          </cell>
        </row>
        <row r="11019">
          <cell r="A11019" t="str">
            <v>Santo Antônio do Amparo</v>
          </cell>
        </row>
        <row r="11020">
          <cell r="A11020" t="str">
            <v>Santo Antônio do Amparo</v>
          </cell>
        </row>
        <row r="11021">
          <cell r="A11021" t="str">
            <v>Santo Antônio do Amparo</v>
          </cell>
        </row>
        <row r="11022">
          <cell r="A11022" t="str">
            <v>Santo Antônio do Amparo</v>
          </cell>
        </row>
        <row r="11023">
          <cell r="A11023" t="str">
            <v>Santo Antônio do Amparo</v>
          </cell>
        </row>
        <row r="11024">
          <cell r="A11024" t="str">
            <v>Santo Antônio do Amparo</v>
          </cell>
        </row>
        <row r="11025">
          <cell r="A11025" t="str">
            <v>Santo Antônio do Amparo</v>
          </cell>
        </row>
        <row r="11026">
          <cell r="A11026" t="str">
            <v>Santo Antônio do Amparo</v>
          </cell>
        </row>
        <row r="11027">
          <cell r="A11027" t="str">
            <v>Santo Antônio do Amparo</v>
          </cell>
        </row>
        <row r="11028">
          <cell r="A11028" t="str">
            <v>Santo Antônio do Amparo</v>
          </cell>
        </row>
        <row r="11029">
          <cell r="A11029" t="str">
            <v>Santo Antônio do Amparo</v>
          </cell>
        </row>
        <row r="11030">
          <cell r="A11030" t="str">
            <v>Santo Antônio do Amparo</v>
          </cell>
        </row>
        <row r="11031">
          <cell r="A11031" t="str">
            <v>Santo Antônio do Amparo</v>
          </cell>
        </row>
        <row r="11032">
          <cell r="A11032" t="str">
            <v>Santo Antônio do Amparo</v>
          </cell>
        </row>
        <row r="11033">
          <cell r="A11033" t="str">
            <v>Santo Antônio do Amparo</v>
          </cell>
        </row>
        <row r="11034">
          <cell r="A11034" t="str">
            <v>Santo Antônio do Amparo</v>
          </cell>
        </row>
        <row r="11035">
          <cell r="A11035" t="str">
            <v>Santo Antônio do Amparo</v>
          </cell>
        </row>
        <row r="11036">
          <cell r="A11036" t="str">
            <v>Santo Antônio do Amparo</v>
          </cell>
        </row>
        <row r="11037">
          <cell r="A11037" t="str">
            <v>Santo Antônio do Amparo</v>
          </cell>
        </row>
        <row r="11038">
          <cell r="A11038" t="str">
            <v>Santo Antônio do Amparo</v>
          </cell>
        </row>
        <row r="11039">
          <cell r="A11039" t="str">
            <v>Santo Antônio do Amparo</v>
          </cell>
        </row>
        <row r="11040">
          <cell r="A11040" t="str">
            <v>Santo Antônio do Aventureiro</v>
          </cell>
        </row>
        <row r="11041">
          <cell r="A11041" t="str">
            <v>Santo Antônio do Aventureiro</v>
          </cell>
        </row>
        <row r="11042">
          <cell r="A11042" t="str">
            <v>Santo Antônio do Aventureiro</v>
          </cell>
        </row>
        <row r="11043">
          <cell r="A11043" t="str">
            <v>Santo Antônio do Aventureiro</v>
          </cell>
        </row>
        <row r="11044">
          <cell r="A11044" t="str">
            <v>Santo Antônio do Aventureiro</v>
          </cell>
        </row>
        <row r="11045">
          <cell r="A11045" t="str">
            <v>Santo Antônio do Aventureiro</v>
          </cell>
        </row>
        <row r="11046">
          <cell r="A11046" t="str">
            <v>Santo Antônio do Aventureiro</v>
          </cell>
        </row>
        <row r="11047">
          <cell r="A11047" t="str">
            <v>Santo Antônio do Aventureiro</v>
          </cell>
        </row>
        <row r="11048">
          <cell r="A11048" t="str">
            <v>Santo Antônio do Aventureiro</v>
          </cell>
        </row>
        <row r="11049">
          <cell r="A11049" t="str">
            <v>Santo Antônio do Aventureiro</v>
          </cell>
        </row>
        <row r="11050">
          <cell r="A11050" t="str">
            <v>Santo Antônio do Aventureiro</v>
          </cell>
        </row>
        <row r="11051">
          <cell r="A11051" t="str">
            <v>Santo Antônio do Aventureiro</v>
          </cell>
        </row>
        <row r="11052">
          <cell r="A11052" t="str">
            <v>Santo Antônio do Grama</v>
          </cell>
        </row>
        <row r="11053">
          <cell r="A11053" t="str">
            <v>Santo Antônio do Grama</v>
          </cell>
        </row>
        <row r="11054">
          <cell r="A11054" t="str">
            <v>Santo Antônio do Grama</v>
          </cell>
        </row>
        <row r="11055">
          <cell r="A11055" t="str">
            <v>Santo Antônio do Grama</v>
          </cell>
        </row>
        <row r="11056">
          <cell r="A11056" t="str">
            <v>Santo Antônio do Grama</v>
          </cell>
        </row>
        <row r="11057">
          <cell r="A11057" t="str">
            <v>Santo Antônio do Grama</v>
          </cell>
        </row>
        <row r="11058">
          <cell r="A11058" t="str">
            <v>Santo Antônio do Grama</v>
          </cell>
        </row>
        <row r="11059">
          <cell r="A11059" t="str">
            <v>Santo Antônio do Grama</v>
          </cell>
        </row>
        <row r="11060">
          <cell r="A11060" t="str">
            <v>Santo Antônio do Grama</v>
          </cell>
        </row>
        <row r="11061">
          <cell r="A11061" t="str">
            <v>Santo Antônio do Grama</v>
          </cell>
        </row>
        <row r="11062">
          <cell r="A11062" t="str">
            <v>Santo Antônio do Grama</v>
          </cell>
        </row>
        <row r="11063">
          <cell r="A11063" t="str">
            <v>Santo Antônio do Grama</v>
          </cell>
        </row>
        <row r="11064">
          <cell r="A11064" t="str">
            <v>Santo Antônio do Grama</v>
          </cell>
        </row>
        <row r="11065">
          <cell r="A11065" t="str">
            <v>Santo Antônio do Grama</v>
          </cell>
        </row>
        <row r="11066">
          <cell r="A11066" t="str">
            <v>Santo Antônio do Grama</v>
          </cell>
        </row>
        <row r="11067">
          <cell r="A11067" t="str">
            <v>Santo Antônio do Grama</v>
          </cell>
        </row>
        <row r="11068">
          <cell r="A11068" t="str">
            <v>Santo Antônio do Grama</v>
          </cell>
        </row>
        <row r="11069">
          <cell r="A11069" t="str">
            <v>Santo Antônio do Grama</v>
          </cell>
        </row>
        <row r="11070">
          <cell r="A11070" t="str">
            <v>Santo Antônio do Grama</v>
          </cell>
        </row>
        <row r="11071">
          <cell r="A11071" t="str">
            <v>Santo Antônio do Grama</v>
          </cell>
        </row>
        <row r="11072">
          <cell r="A11072" t="str">
            <v>Santo Antônio do Grama</v>
          </cell>
        </row>
        <row r="11073">
          <cell r="A11073" t="str">
            <v>Santo Antônio do Grama</v>
          </cell>
        </row>
        <row r="11074">
          <cell r="A11074" t="str">
            <v>Santo Antônio do Grama</v>
          </cell>
        </row>
        <row r="11075">
          <cell r="A11075" t="str">
            <v>Santo Antônio do Grama</v>
          </cell>
        </row>
        <row r="11076">
          <cell r="A11076" t="str">
            <v>Santo Antônio do Jacinto</v>
          </cell>
        </row>
        <row r="11077">
          <cell r="A11077" t="str">
            <v>Santo Antônio do Jacinto</v>
          </cell>
        </row>
        <row r="11078">
          <cell r="A11078" t="str">
            <v>Santo Antônio do Jacinto</v>
          </cell>
        </row>
        <row r="11079">
          <cell r="A11079" t="str">
            <v>Santo Antônio do Jacinto</v>
          </cell>
        </row>
        <row r="11080">
          <cell r="A11080" t="str">
            <v>Santo Antônio do Jacinto</v>
          </cell>
        </row>
        <row r="11081">
          <cell r="A11081" t="str">
            <v>Santo Antônio do Jacinto</v>
          </cell>
        </row>
        <row r="11082">
          <cell r="A11082" t="str">
            <v>Santo Antônio do Jacinto</v>
          </cell>
        </row>
        <row r="11083">
          <cell r="A11083" t="str">
            <v>Santo Antônio do Jacinto</v>
          </cell>
        </row>
        <row r="11084">
          <cell r="A11084" t="str">
            <v>Santo Antônio do Jacinto</v>
          </cell>
        </row>
        <row r="11085">
          <cell r="A11085" t="str">
            <v>Santo Antônio do Jacinto</v>
          </cell>
        </row>
        <row r="11086">
          <cell r="A11086" t="str">
            <v>Santo Antônio do Jacinto</v>
          </cell>
        </row>
        <row r="11087">
          <cell r="A11087" t="str">
            <v>Santo Antônio do Jacinto</v>
          </cell>
        </row>
        <row r="11088">
          <cell r="A11088" t="str">
            <v>Santo Antônio do Jacinto</v>
          </cell>
        </row>
        <row r="11089">
          <cell r="A11089" t="str">
            <v>Santo Antônio do Jacinto</v>
          </cell>
        </row>
        <row r="11090">
          <cell r="A11090" t="str">
            <v>Santo Antônio do Jacinto</v>
          </cell>
        </row>
        <row r="11091">
          <cell r="A11091" t="str">
            <v>Santo Antônio do Jacinto</v>
          </cell>
        </row>
        <row r="11092">
          <cell r="A11092" t="str">
            <v>Santo Antônio do Jacinto</v>
          </cell>
        </row>
        <row r="11093">
          <cell r="A11093" t="str">
            <v>Santo Antônio do Jacinto</v>
          </cell>
        </row>
        <row r="11094">
          <cell r="A11094" t="str">
            <v>Santo Antônio do Jacinto</v>
          </cell>
        </row>
        <row r="11095">
          <cell r="A11095" t="str">
            <v>Santo Antônio do Jacinto</v>
          </cell>
        </row>
        <row r="11096">
          <cell r="A11096" t="str">
            <v>Santo Antônio do Jacinto</v>
          </cell>
        </row>
        <row r="11097">
          <cell r="A11097" t="str">
            <v>Santo Antônio do Jacinto</v>
          </cell>
        </row>
        <row r="11098">
          <cell r="A11098" t="str">
            <v>Santo Antônio do Jacinto</v>
          </cell>
        </row>
        <row r="11099">
          <cell r="A11099" t="str">
            <v>Santo Antônio do Jacinto</v>
          </cell>
        </row>
        <row r="11100">
          <cell r="A11100" t="str">
            <v>Santo Antônio do Monte</v>
          </cell>
        </row>
        <row r="11101">
          <cell r="A11101" t="str">
            <v>Santo Antônio do Monte</v>
          </cell>
        </row>
        <row r="11102">
          <cell r="A11102" t="str">
            <v>Santo Antônio do Monte</v>
          </cell>
        </row>
        <row r="11103">
          <cell r="A11103" t="str">
            <v>Santo Antônio do Monte</v>
          </cell>
        </row>
        <row r="11104">
          <cell r="A11104" t="str">
            <v>Santo Antônio do Monte</v>
          </cell>
        </row>
        <row r="11105">
          <cell r="A11105" t="str">
            <v>Santo Antônio do Monte</v>
          </cell>
        </row>
        <row r="11106">
          <cell r="A11106" t="str">
            <v>Santo Antônio do Monte</v>
          </cell>
        </row>
        <row r="11107">
          <cell r="A11107" t="str">
            <v>Santo Antônio do Monte</v>
          </cell>
        </row>
        <row r="11108">
          <cell r="A11108" t="str">
            <v>Santo Antônio do Monte</v>
          </cell>
        </row>
        <row r="11109">
          <cell r="A11109" t="str">
            <v>Santo Antônio do Monte</v>
          </cell>
        </row>
        <row r="11110">
          <cell r="A11110" t="str">
            <v>Santo Antônio do Monte</v>
          </cell>
        </row>
        <row r="11111">
          <cell r="A11111" t="str">
            <v>Santo Antônio do Monte</v>
          </cell>
        </row>
        <row r="11112">
          <cell r="A11112" t="str">
            <v>Santo Antônio do Monte</v>
          </cell>
        </row>
        <row r="11113">
          <cell r="A11113" t="str">
            <v>Santo Antônio do Monte</v>
          </cell>
        </row>
        <row r="11114">
          <cell r="A11114" t="str">
            <v>Santo Antônio do Monte</v>
          </cell>
        </row>
        <row r="11115">
          <cell r="A11115" t="str">
            <v>Santo Antônio do Monte</v>
          </cell>
        </row>
        <row r="11116">
          <cell r="A11116" t="str">
            <v>Santo Antônio do Monte</v>
          </cell>
        </row>
        <row r="11117">
          <cell r="A11117" t="str">
            <v>Santo Antônio do Monte</v>
          </cell>
        </row>
        <row r="11118">
          <cell r="A11118" t="str">
            <v>Santo Antônio do Monte</v>
          </cell>
        </row>
        <row r="11119">
          <cell r="A11119" t="str">
            <v>Santo Antônio do Monte</v>
          </cell>
        </row>
        <row r="11120">
          <cell r="A11120" t="str">
            <v>Santo Antônio do Monte</v>
          </cell>
        </row>
        <row r="11121">
          <cell r="A11121" t="str">
            <v>Santo Antônio do Monte</v>
          </cell>
        </row>
        <row r="11122">
          <cell r="A11122" t="str">
            <v>Santo Antônio do Monte</v>
          </cell>
        </row>
        <row r="11123">
          <cell r="A11123" t="str">
            <v>Santo Antônio do Monte</v>
          </cell>
        </row>
        <row r="11124">
          <cell r="A11124" t="str">
            <v>Santo Antônio do Retiro</v>
          </cell>
        </row>
        <row r="11125">
          <cell r="A11125" t="str">
            <v>Santo Antônio do Retiro</v>
          </cell>
        </row>
        <row r="11126">
          <cell r="A11126" t="str">
            <v>Santo Antônio do Retiro</v>
          </cell>
        </row>
        <row r="11127">
          <cell r="A11127" t="str">
            <v>Santo Antônio do Retiro</v>
          </cell>
        </row>
        <row r="11128">
          <cell r="A11128" t="str">
            <v>Santo Antônio do Retiro</v>
          </cell>
        </row>
        <row r="11129">
          <cell r="A11129" t="str">
            <v>Santo Antônio do Retiro</v>
          </cell>
        </row>
        <row r="11130">
          <cell r="A11130" t="str">
            <v>Santo Antônio do Retiro</v>
          </cell>
        </row>
        <row r="11131">
          <cell r="A11131" t="str">
            <v>Santo Antônio do Retiro</v>
          </cell>
        </row>
        <row r="11132">
          <cell r="A11132" t="str">
            <v>Santo Antônio do Retiro</v>
          </cell>
        </row>
        <row r="11133">
          <cell r="A11133" t="str">
            <v>Santo Antônio do Retiro</v>
          </cell>
        </row>
        <row r="11134">
          <cell r="A11134" t="str">
            <v>Santo Antônio do Retiro</v>
          </cell>
        </row>
        <row r="11135">
          <cell r="A11135" t="str">
            <v>Santo Antônio do Retiro</v>
          </cell>
        </row>
        <row r="11136">
          <cell r="A11136" t="str">
            <v>Santo Antônio do Retiro</v>
          </cell>
        </row>
        <row r="11137">
          <cell r="A11137" t="str">
            <v>Santo Antônio do Retiro</v>
          </cell>
        </row>
        <row r="11138">
          <cell r="A11138" t="str">
            <v>Santo Antônio do Retiro</v>
          </cell>
        </row>
        <row r="11139">
          <cell r="A11139" t="str">
            <v>Santo Antônio do Retiro</v>
          </cell>
        </row>
        <row r="11140">
          <cell r="A11140" t="str">
            <v>Santo Antônio do Retiro</v>
          </cell>
        </row>
        <row r="11141">
          <cell r="A11141" t="str">
            <v>Santo Antônio do Retiro</v>
          </cell>
        </row>
        <row r="11142">
          <cell r="A11142" t="str">
            <v>Santo Antônio do Retiro</v>
          </cell>
        </row>
        <row r="11143">
          <cell r="A11143" t="str">
            <v>Santo Antônio do Retiro</v>
          </cell>
        </row>
        <row r="11144">
          <cell r="A11144" t="str">
            <v>Santo Antônio do Retiro</v>
          </cell>
        </row>
        <row r="11145">
          <cell r="A11145" t="str">
            <v>Santo Antônio do Retiro</v>
          </cell>
        </row>
        <row r="11146">
          <cell r="A11146" t="str">
            <v>Santo Antônio do Retiro</v>
          </cell>
        </row>
        <row r="11147">
          <cell r="A11147" t="str">
            <v>Santo Antônio do Retiro</v>
          </cell>
        </row>
        <row r="11148">
          <cell r="A11148" t="str">
            <v>Santo Hipólito</v>
          </cell>
        </row>
        <row r="11149">
          <cell r="A11149" t="str">
            <v>Santo Hipólito</v>
          </cell>
        </row>
        <row r="11150">
          <cell r="A11150" t="str">
            <v>Santo Hipólito</v>
          </cell>
        </row>
        <row r="11151">
          <cell r="A11151" t="str">
            <v>Santo Hipólito</v>
          </cell>
        </row>
        <row r="11152">
          <cell r="A11152" t="str">
            <v>Santo Hipólito</v>
          </cell>
        </row>
        <row r="11153">
          <cell r="A11153" t="str">
            <v>Santo Hipólito</v>
          </cell>
        </row>
        <row r="11154">
          <cell r="A11154" t="str">
            <v>Santo Hipólito</v>
          </cell>
        </row>
        <row r="11155">
          <cell r="A11155" t="str">
            <v>Santo Hipólito</v>
          </cell>
        </row>
        <row r="11156">
          <cell r="A11156" t="str">
            <v>Santo Hipólito</v>
          </cell>
        </row>
        <row r="11157">
          <cell r="A11157" t="str">
            <v>Santo Hipólito</v>
          </cell>
        </row>
        <row r="11158">
          <cell r="A11158" t="str">
            <v>Santo Hipólito</v>
          </cell>
        </row>
        <row r="11159">
          <cell r="A11159" t="str">
            <v>Santo Hipólito</v>
          </cell>
        </row>
        <row r="11160">
          <cell r="A11160" t="str">
            <v>Santo Hipólito</v>
          </cell>
        </row>
        <row r="11161">
          <cell r="A11161" t="str">
            <v>Santo Hipólito</v>
          </cell>
        </row>
        <row r="11162">
          <cell r="A11162" t="str">
            <v>Santo Hipólito</v>
          </cell>
        </row>
        <row r="11163">
          <cell r="A11163" t="str">
            <v>Santo Hipólito</v>
          </cell>
        </row>
        <row r="11164">
          <cell r="A11164" t="str">
            <v>Santo Hipólito</v>
          </cell>
        </row>
        <row r="11165">
          <cell r="A11165" t="str">
            <v>Santo Hipólito</v>
          </cell>
        </row>
        <row r="11166">
          <cell r="A11166" t="str">
            <v>Santo Hipólito</v>
          </cell>
        </row>
        <row r="11167">
          <cell r="A11167" t="str">
            <v>Santo Hipólito</v>
          </cell>
        </row>
        <row r="11168">
          <cell r="A11168" t="str">
            <v>Santo Hipólito</v>
          </cell>
        </row>
        <row r="11169">
          <cell r="A11169" t="str">
            <v>Santo Hipólito</v>
          </cell>
        </row>
        <row r="11170">
          <cell r="A11170" t="str">
            <v>Santo Hipólito</v>
          </cell>
        </row>
        <row r="11171">
          <cell r="A11171" t="str">
            <v>Santo Hipólito</v>
          </cell>
        </row>
        <row r="11172">
          <cell r="A11172" t="str">
            <v>Santos Dumont</v>
          </cell>
        </row>
        <row r="11173">
          <cell r="A11173" t="str">
            <v>Santos Dumont</v>
          </cell>
        </row>
        <row r="11174">
          <cell r="A11174" t="str">
            <v>Santos Dumont</v>
          </cell>
        </row>
        <row r="11175">
          <cell r="A11175" t="str">
            <v>Santos Dumont</v>
          </cell>
        </row>
        <row r="11176">
          <cell r="A11176" t="str">
            <v>Santos Dumont</v>
          </cell>
        </row>
        <row r="11177">
          <cell r="A11177" t="str">
            <v>Santos Dumont</v>
          </cell>
        </row>
        <row r="11178">
          <cell r="A11178" t="str">
            <v>Santos Dumont</v>
          </cell>
        </row>
        <row r="11179">
          <cell r="A11179" t="str">
            <v>Santos Dumont</v>
          </cell>
        </row>
        <row r="11180">
          <cell r="A11180" t="str">
            <v>Santos Dumont</v>
          </cell>
        </row>
        <row r="11181">
          <cell r="A11181" t="str">
            <v>Santos Dumont</v>
          </cell>
        </row>
        <row r="11182">
          <cell r="A11182" t="str">
            <v>Santos Dumont</v>
          </cell>
        </row>
        <row r="11183">
          <cell r="A11183" t="str">
            <v>Santos Dumont</v>
          </cell>
        </row>
        <row r="11184">
          <cell r="A11184" t="str">
            <v>Santos Dumont</v>
          </cell>
        </row>
        <row r="11185">
          <cell r="A11185" t="str">
            <v>Santos Dumont</v>
          </cell>
        </row>
        <row r="11186">
          <cell r="A11186" t="str">
            <v>Santos Dumont</v>
          </cell>
        </row>
        <row r="11187">
          <cell r="A11187" t="str">
            <v>Santos Dumont</v>
          </cell>
        </row>
        <row r="11188">
          <cell r="A11188" t="str">
            <v>Santos Dumont</v>
          </cell>
        </row>
        <row r="11189">
          <cell r="A11189" t="str">
            <v>Santos Dumont</v>
          </cell>
        </row>
        <row r="11190">
          <cell r="A11190" t="str">
            <v>Santos Dumont</v>
          </cell>
        </row>
        <row r="11191">
          <cell r="A11191" t="str">
            <v>Santos Dumont</v>
          </cell>
        </row>
        <row r="11192">
          <cell r="A11192" t="str">
            <v>Santos Dumont</v>
          </cell>
        </row>
        <row r="11193">
          <cell r="A11193" t="str">
            <v>Santos Dumont</v>
          </cell>
        </row>
        <row r="11194">
          <cell r="A11194" t="str">
            <v>Santos Dumont</v>
          </cell>
        </row>
        <row r="11195">
          <cell r="A11195" t="str">
            <v>Santos Dumont</v>
          </cell>
        </row>
        <row r="11196">
          <cell r="A11196" t="str">
            <v>São Bento Abade</v>
          </cell>
        </row>
        <row r="11197">
          <cell r="A11197" t="str">
            <v>São Bento Abade</v>
          </cell>
        </row>
        <row r="11198">
          <cell r="A11198" t="str">
            <v>São Bento Abade</v>
          </cell>
        </row>
        <row r="11199">
          <cell r="A11199" t="str">
            <v>São Bento Abade</v>
          </cell>
        </row>
        <row r="11200">
          <cell r="A11200" t="str">
            <v>São Bento Abade</v>
          </cell>
        </row>
        <row r="11201">
          <cell r="A11201" t="str">
            <v>São Bento Abade</v>
          </cell>
        </row>
        <row r="11202">
          <cell r="A11202" t="str">
            <v>São Bento Abade</v>
          </cell>
        </row>
        <row r="11203">
          <cell r="A11203" t="str">
            <v>São Bento Abade</v>
          </cell>
        </row>
        <row r="11204">
          <cell r="A11204" t="str">
            <v>São Bento Abade</v>
          </cell>
        </row>
        <row r="11205">
          <cell r="A11205" t="str">
            <v>São Bento Abade</v>
          </cell>
        </row>
        <row r="11206">
          <cell r="A11206" t="str">
            <v>São Bento Abade</v>
          </cell>
        </row>
        <row r="11207">
          <cell r="A11207" t="str">
            <v>São Bento Abade</v>
          </cell>
        </row>
        <row r="11208">
          <cell r="A11208" t="str">
            <v>São Bento Abade</v>
          </cell>
        </row>
        <row r="11209">
          <cell r="A11209" t="str">
            <v>São Bento Abade</v>
          </cell>
        </row>
        <row r="11210">
          <cell r="A11210" t="str">
            <v>São Bento Abade</v>
          </cell>
        </row>
        <row r="11211">
          <cell r="A11211" t="str">
            <v>São Bento Abade</v>
          </cell>
        </row>
        <row r="11212">
          <cell r="A11212" t="str">
            <v>São Bento Abade</v>
          </cell>
        </row>
        <row r="11213">
          <cell r="A11213" t="str">
            <v>São Bento Abade</v>
          </cell>
        </row>
        <row r="11214">
          <cell r="A11214" t="str">
            <v>São Bento Abade</v>
          </cell>
        </row>
        <row r="11215">
          <cell r="A11215" t="str">
            <v>São Bento Abade</v>
          </cell>
        </row>
        <row r="11216">
          <cell r="A11216" t="str">
            <v>São Bento Abade</v>
          </cell>
        </row>
        <row r="11217">
          <cell r="A11217" t="str">
            <v>São Bento Abade</v>
          </cell>
        </row>
        <row r="11218">
          <cell r="A11218" t="str">
            <v>São Bento Abade</v>
          </cell>
        </row>
        <row r="11219">
          <cell r="A11219" t="str">
            <v>São Bento Abade</v>
          </cell>
        </row>
        <row r="11220">
          <cell r="A11220" t="str">
            <v>São Brás do Suaçuí</v>
          </cell>
        </row>
        <row r="11221">
          <cell r="A11221" t="str">
            <v>São Brás do Suaçuí</v>
          </cell>
        </row>
        <row r="11222">
          <cell r="A11222" t="str">
            <v>São Brás do Suaçuí</v>
          </cell>
        </row>
        <row r="11223">
          <cell r="A11223" t="str">
            <v>São Brás do Suaçuí</v>
          </cell>
        </row>
        <row r="11224">
          <cell r="A11224" t="str">
            <v>São Brás do Suaçuí</v>
          </cell>
        </row>
        <row r="11225">
          <cell r="A11225" t="str">
            <v>São Brás do Suaçuí</v>
          </cell>
        </row>
        <row r="11226">
          <cell r="A11226" t="str">
            <v>São Brás do Suaçuí</v>
          </cell>
        </row>
        <row r="11227">
          <cell r="A11227" t="str">
            <v>São Brás do Suaçuí</v>
          </cell>
        </row>
        <row r="11228">
          <cell r="A11228" t="str">
            <v>São Brás do Suaçuí</v>
          </cell>
        </row>
        <row r="11229">
          <cell r="A11229" t="str">
            <v>São Brás do Suaçuí</v>
          </cell>
        </row>
        <row r="11230">
          <cell r="A11230" t="str">
            <v>São Brás do Suaçuí</v>
          </cell>
        </row>
        <row r="11231">
          <cell r="A11231" t="str">
            <v>São Brás do Suaçuí</v>
          </cell>
        </row>
        <row r="11232">
          <cell r="A11232" t="str">
            <v>São Brás do Suaçuí</v>
          </cell>
        </row>
        <row r="11233">
          <cell r="A11233" t="str">
            <v>São Brás do Suaçuí</v>
          </cell>
        </row>
        <row r="11234">
          <cell r="A11234" t="str">
            <v>São Brás do Suaçuí</v>
          </cell>
        </row>
        <row r="11235">
          <cell r="A11235" t="str">
            <v>São Brás do Suaçuí</v>
          </cell>
        </row>
        <row r="11236">
          <cell r="A11236" t="str">
            <v>São Brás do Suaçuí</v>
          </cell>
        </row>
        <row r="11237">
          <cell r="A11237" t="str">
            <v>São Brás do Suaçuí</v>
          </cell>
        </row>
        <row r="11238">
          <cell r="A11238" t="str">
            <v>São Brás do Suaçuí</v>
          </cell>
        </row>
        <row r="11239">
          <cell r="A11239" t="str">
            <v>São Brás do Suaçuí</v>
          </cell>
        </row>
        <row r="11240">
          <cell r="A11240" t="str">
            <v>São Brás do Suaçuí</v>
          </cell>
        </row>
        <row r="11241">
          <cell r="A11241" t="str">
            <v>São Brás do Suaçuí</v>
          </cell>
        </row>
        <row r="11242">
          <cell r="A11242" t="str">
            <v>São Brás do Suaçuí</v>
          </cell>
        </row>
        <row r="11243">
          <cell r="A11243" t="str">
            <v>São Brás do Suaçuí</v>
          </cell>
        </row>
        <row r="11244">
          <cell r="A11244" t="str">
            <v>São Domingos das Dores</v>
          </cell>
        </row>
        <row r="11245">
          <cell r="A11245" t="str">
            <v>São Domingos das Dores</v>
          </cell>
        </row>
        <row r="11246">
          <cell r="A11246" t="str">
            <v>São Domingos das Dores</v>
          </cell>
        </row>
        <row r="11247">
          <cell r="A11247" t="str">
            <v>São Domingos das Dores</v>
          </cell>
        </row>
        <row r="11248">
          <cell r="A11248" t="str">
            <v>São Domingos das Dores</v>
          </cell>
        </row>
        <row r="11249">
          <cell r="A11249" t="str">
            <v>São Domingos das Dores</v>
          </cell>
        </row>
        <row r="11250">
          <cell r="A11250" t="str">
            <v>São Domingos das Dores</v>
          </cell>
        </row>
        <row r="11251">
          <cell r="A11251" t="str">
            <v>São Domingos das Dores</v>
          </cell>
        </row>
        <row r="11252">
          <cell r="A11252" t="str">
            <v>São Domingos das Dores</v>
          </cell>
        </row>
        <row r="11253">
          <cell r="A11253" t="str">
            <v>São Domingos das Dores</v>
          </cell>
        </row>
        <row r="11254">
          <cell r="A11254" t="str">
            <v>São Domingos das Dores</v>
          </cell>
        </row>
        <row r="11255">
          <cell r="A11255" t="str">
            <v>São Domingos das Dores</v>
          </cell>
        </row>
        <row r="11256">
          <cell r="A11256" t="str">
            <v>São Domingos das Dores</v>
          </cell>
        </row>
        <row r="11257">
          <cell r="A11257" t="str">
            <v>São Domingos das Dores</v>
          </cell>
        </row>
        <row r="11258">
          <cell r="A11258" t="str">
            <v>São Domingos das Dores</v>
          </cell>
        </row>
        <row r="11259">
          <cell r="A11259" t="str">
            <v>São Domingos das Dores</v>
          </cell>
        </row>
        <row r="11260">
          <cell r="A11260" t="str">
            <v>São Domingos das Dores</v>
          </cell>
        </row>
        <row r="11261">
          <cell r="A11261" t="str">
            <v>São Domingos das Dores</v>
          </cell>
        </row>
        <row r="11262">
          <cell r="A11262" t="str">
            <v>São Domingos das Dores</v>
          </cell>
        </row>
        <row r="11263">
          <cell r="A11263" t="str">
            <v>São Domingos das Dores</v>
          </cell>
        </row>
        <row r="11264">
          <cell r="A11264" t="str">
            <v>São Domingos das Dores</v>
          </cell>
        </row>
        <row r="11265">
          <cell r="A11265" t="str">
            <v>São Domingos das Dores</v>
          </cell>
        </row>
        <row r="11266">
          <cell r="A11266" t="str">
            <v>São Domingos das Dores</v>
          </cell>
        </row>
        <row r="11267">
          <cell r="A11267" t="str">
            <v>São Domingos das Dores</v>
          </cell>
        </row>
        <row r="11268">
          <cell r="A11268" t="str">
            <v>São Domingos do Prata</v>
          </cell>
        </row>
        <row r="11269">
          <cell r="A11269" t="str">
            <v>São Domingos do Prata</v>
          </cell>
        </row>
        <row r="11270">
          <cell r="A11270" t="str">
            <v>São Domingos do Prata</v>
          </cell>
        </row>
        <row r="11271">
          <cell r="A11271" t="str">
            <v>São Domingos do Prata</v>
          </cell>
        </row>
        <row r="11272">
          <cell r="A11272" t="str">
            <v>São Domingos do Prata</v>
          </cell>
        </row>
        <row r="11273">
          <cell r="A11273" t="str">
            <v>São Domingos do Prata</v>
          </cell>
        </row>
        <row r="11274">
          <cell r="A11274" t="str">
            <v>São Domingos do Prata</v>
          </cell>
        </row>
        <row r="11275">
          <cell r="A11275" t="str">
            <v>São Domingos do Prata</v>
          </cell>
        </row>
        <row r="11276">
          <cell r="A11276" t="str">
            <v>São Domingos do Prata</v>
          </cell>
        </row>
        <row r="11277">
          <cell r="A11277" t="str">
            <v>São Domingos do Prata</v>
          </cell>
        </row>
        <row r="11278">
          <cell r="A11278" t="str">
            <v>São Domingos do Prata</v>
          </cell>
        </row>
        <row r="11279">
          <cell r="A11279" t="str">
            <v>São Domingos do Prata</v>
          </cell>
        </row>
        <row r="11280">
          <cell r="A11280" t="str">
            <v>São Domingos do Prata</v>
          </cell>
        </row>
        <row r="11281">
          <cell r="A11281" t="str">
            <v>São Domingos do Prata</v>
          </cell>
        </row>
        <row r="11282">
          <cell r="A11282" t="str">
            <v>São Domingos do Prata</v>
          </cell>
        </row>
        <row r="11283">
          <cell r="A11283" t="str">
            <v>São Domingos do Prata</v>
          </cell>
        </row>
        <row r="11284">
          <cell r="A11284" t="str">
            <v>São Domingos do Prata</v>
          </cell>
        </row>
        <row r="11285">
          <cell r="A11285" t="str">
            <v>São Domingos do Prata</v>
          </cell>
        </row>
        <row r="11286">
          <cell r="A11286" t="str">
            <v>São Domingos do Prata</v>
          </cell>
        </row>
        <row r="11287">
          <cell r="A11287" t="str">
            <v>São Domingos do Prata</v>
          </cell>
        </row>
        <row r="11288">
          <cell r="A11288" t="str">
            <v>São Domingos do Prata</v>
          </cell>
        </row>
        <row r="11289">
          <cell r="A11289" t="str">
            <v>São Domingos do Prata</v>
          </cell>
        </row>
        <row r="11290">
          <cell r="A11290" t="str">
            <v>São Domingos do Prata</v>
          </cell>
        </row>
        <row r="11291">
          <cell r="A11291" t="str">
            <v>São Domingos do Prata</v>
          </cell>
        </row>
        <row r="11292">
          <cell r="A11292" t="str">
            <v>São Francisco</v>
          </cell>
        </row>
        <row r="11293">
          <cell r="A11293" t="str">
            <v>São Francisco</v>
          </cell>
        </row>
        <row r="11294">
          <cell r="A11294" t="str">
            <v>São Francisco</v>
          </cell>
        </row>
        <row r="11295">
          <cell r="A11295" t="str">
            <v>São Francisco</v>
          </cell>
        </row>
        <row r="11296">
          <cell r="A11296" t="str">
            <v>São Francisco</v>
          </cell>
        </row>
        <row r="11297">
          <cell r="A11297" t="str">
            <v>São Francisco</v>
          </cell>
        </row>
        <row r="11298">
          <cell r="A11298" t="str">
            <v>São Francisco</v>
          </cell>
        </row>
        <row r="11299">
          <cell r="A11299" t="str">
            <v>São Francisco</v>
          </cell>
        </row>
        <row r="11300">
          <cell r="A11300" t="str">
            <v>São Francisco</v>
          </cell>
        </row>
        <row r="11301">
          <cell r="A11301" t="str">
            <v>São Francisco</v>
          </cell>
        </row>
        <row r="11302">
          <cell r="A11302" t="str">
            <v>São Francisco</v>
          </cell>
        </row>
        <row r="11303">
          <cell r="A11303" t="str">
            <v>São Francisco</v>
          </cell>
        </row>
        <row r="11304">
          <cell r="A11304" t="str">
            <v>São Francisco</v>
          </cell>
        </row>
        <row r="11305">
          <cell r="A11305" t="str">
            <v>São Francisco</v>
          </cell>
        </row>
        <row r="11306">
          <cell r="A11306" t="str">
            <v>São Francisco</v>
          </cell>
        </row>
        <row r="11307">
          <cell r="A11307" t="str">
            <v>São Francisco</v>
          </cell>
        </row>
        <row r="11308">
          <cell r="A11308" t="str">
            <v>São Francisco</v>
          </cell>
        </row>
        <row r="11309">
          <cell r="A11309" t="str">
            <v>São Francisco</v>
          </cell>
        </row>
        <row r="11310">
          <cell r="A11310" t="str">
            <v>São Francisco</v>
          </cell>
        </row>
        <row r="11311">
          <cell r="A11311" t="str">
            <v>São Francisco</v>
          </cell>
        </row>
        <row r="11312">
          <cell r="A11312" t="str">
            <v>São Francisco</v>
          </cell>
        </row>
        <row r="11313">
          <cell r="A11313" t="str">
            <v>São Francisco</v>
          </cell>
        </row>
        <row r="11314">
          <cell r="A11314" t="str">
            <v>São Francisco</v>
          </cell>
        </row>
        <row r="11315">
          <cell r="A11315" t="str">
            <v>São Francisco</v>
          </cell>
        </row>
        <row r="11316">
          <cell r="A11316" t="str">
            <v>São Francisco de Paula</v>
          </cell>
        </row>
        <row r="11317">
          <cell r="A11317" t="str">
            <v>São Francisco de Paula</v>
          </cell>
        </row>
        <row r="11318">
          <cell r="A11318" t="str">
            <v>São Francisco de Paula</v>
          </cell>
        </row>
        <row r="11319">
          <cell r="A11319" t="str">
            <v>São Francisco de Paula</v>
          </cell>
        </row>
        <row r="11320">
          <cell r="A11320" t="str">
            <v>São Francisco de Paula</v>
          </cell>
        </row>
        <row r="11321">
          <cell r="A11321" t="str">
            <v>São Francisco de Paula</v>
          </cell>
        </row>
        <row r="11322">
          <cell r="A11322" t="str">
            <v>São Francisco de Paula</v>
          </cell>
        </row>
        <row r="11323">
          <cell r="A11323" t="str">
            <v>São Francisco de Paula</v>
          </cell>
        </row>
        <row r="11324">
          <cell r="A11324" t="str">
            <v>São Francisco de Paula</v>
          </cell>
        </row>
        <row r="11325">
          <cell r="A11325" t="str">
            <v>São Francisco de Paula</v>
          </cell>
        </row>
        <row r="11326">
          <cell r="A11326" t="str">
            <v>São Francisco de Paula</v>
          </cell>
        </row>
        <row r="11327">
          <cell r="A11327" t="str">
            <v>São Francisco de Paula</v>
          </cell>
        </row>
        <row r="11328">
          <cell r="A11328" t="str">
            <v>São Francisco de Paula</v>
          </cell>
        </row>
        <row r="11329">
          <cell r="A11329" t="str">
            <v>São Francisco de Paula</v>
          </cell>
        </row>
        <row r="11330">
          <cell r="A11330" t="str">
            <v>São Francisco de Paula</v>
          </cell>
        </row>
        <row r="11331">
          <cell r="A11331" t="str">
            <v>São Francisco de Paula</v>
          </cell>
        </row>
        <row r="11332">
          <cell r="A11332" t="str">
            <v>São Francisco de Paula</v>
          </cell>
        </row>
        <row r="11333">
          <cell r="A11333" t="str">
            <v>São Francisco de Paula</v>
          </cell>
        </row>
        <row r="11334">
          <cell r="A11334" t="str">
            <v>São Francisco de Paula</v>
          </cell>
        </row>
        <row r="11335">
          <cell r="A11335" t="str">
            <v>São Francisco de Paula</v>
          </cell>
        </row>
        <row r="11336">
          <cell r="A11336" t="str">
            <v>São Francisco de Paula</v>
          </cell>
        </row>
        <row r="11337">
          <cell r="A11337" t="str">
            <v>São Francisco de Paula</v>
          </cell>
        </row>
        <row r="11338">
          <cell r="A11338" t="str">
            <v>São Francisco de Paula</v>
          </cell>
        </row>
        <row r="11339">
          <cell r="A11339" t="str">
            <v>São Francisco de Paula</v>
          </cell>
        </row>
        <row r="11340">
          <cell r="A11340" t="str">
            <v>São Francisco de Sales</v>
          </cell>
        </row>
        <row r="11341">
          <cell r="A11341" t="str">
            <v>São Francisco de Sales</v>
          </cell>
        </row>
        <row r="11342">
          <cell r="A11342" t="str">
            <v>São Francisco de Sales</v>
          </cell>
        </row>
        <row r="11343">
          <cell r="A11343" t="str">
            <v>São Francisco de Sales</v>
          </cell>
        </row>
        <row r="11344">
          <cell r="A11344" t="str">
            <v>São Francisco de Sales</v>
          </cell>
        </row>
        <row r="11345">
          <cell r="A11345" t="str">
            <v>São Francisco de Sales</v>
          </cell>
        </row>
        <row r="11346">
          <cell r="A11346" t="str">
            <v>São Francisco de Sales</v>
          </cell>
        </row>
        <row r="11347">
          <cell r="A11347" t="str">
            <v>São Francisco de Sales</v>
          </cell>
        </row>
        <row r="11348">
          <cell r="A11348" t="str">
            <v>São Francisco de Sales</v>
          </cell>
        </row>
        <row r="11349">
          <cell r="A11349" t="str">
            <v>São Francisco de Sales</v>
          </cell>
        </row>
        <row r="11350">
          <cell r="A11350" t="str">
            <v>São Francisco de Sales</v>
          </cell>
        </row>
        <row r="11351">
          <cell r="A11351" t="str">
            <v>São Francisco de Sales</v>
          </cell>
        </row>
        <row r="11352">
          <cell r="A11352" t="str">
            <v>São Francisco de Sales</v>
          </cell>
        </row>
        <row r="11353">
          <cell r="A11353" t="str">
            <v>São Francisco de Sales</v>
          </cell>
        </row>
        <row r="11354">
          <cell r="A11354" t="str">
            <v>São Francisco de Sales</v>
          </cell>
        </row>
        <row r="11355">
          <cell r="A11355" t="str">
            <v>São Francisco de Sales</v>
          </cell>
        </row>
        <row r="11356">
          <cell r="A11356" t="str">
            <v>São Francisco de Sales</v>
          </cell>
        </row>
        <row r="11357">
          <cell r="A11357" t="str">
            <v>São Francisco de Sales</v>
          </cell>
        </row>
        <row r="11358">
          <cell r="A11358" t="str">
            <v>São Francisco de Sales</v>
          </cell>
        </row>
        <row r="11359">
          <cell r="A11359" t="str">
            <v>São Francisco de Sales</v>
          </cell>
        </row>
        <row r="11360">
          <cell r="A11360" t="str">
            <v>São Francisco de Sales</v>
          </cell>
        </row>
        <row r="11361">
          <cell r="A11361" t="str">
            <v>São Francisco de Sales</v>
          </cell>
        </row>
        <row r="11362">
          <cell r="A11362" t="str">
            <v>São Francisco de Sales</v>
          </cell>
        </row>
        <row r="11363">
          <cell r="A11363" t="str">
            <v>São Francisco de Sales</v>
          </cell>
        </row>
        <row r="11364">
          <cell r="A11364" t="str">
            <v>São Geraldo</v>
          </cell>
        </row>
        <row r="11365">
          <cell r="A11365" t="str">
            <v>São Geraldo</v>
          </cell>
        </row>
        <row r="11366">
          <cell r="A11366" t="str">
            <v>São Geraldo</v>
          </cell>
        </row>
        <row r="11367">
          <cell r="A11367" t="str">
            <v>São Geraldo</v>
          </cell>
        </row>
        <row r="11368">
          <cell r="A11368" t="str">
            <v>São Geraldo</v>
          </cell>
        </row>
        <row r="11369">
          <cell r="A11369" t="str">
            <v>São Geraldo</v>
          </cell>
        </row>
        <row r="11370">
          <cell r="A11370" t="str">
            <v>São Geraldo</v>
          </cell>
        </row>
        <row r="11371">
          <cell r="A11371" t="str">
            <v>São Geraldo</v>
          </cell>
        </row>
        <row r="11372">
          <cell r="A11372" t="str">
            <v>São Geraldo</v>
          </cell>
        </row>
        <row r="11373">
          <cell r="A11373" t="str">
            <v>São Geraldo</v>
          </cell>
        </row>
        <row r="11374">
          <cell r="A11374" t="str">
            <v>São Geraldo</v>
          </cell>
        </row>
        <row r="11375">
          <cell r="A11375" t="str">
            <v>São Geraldo</v>
          </cell>
        </row>
        <row r="11376">
          <cell r="A11376" t="str">
            <v>São Geraldo</v>
          </cell>
        </row>
        <row r="11377">
          <cell r="A11377" t="str">
            <v>São Geraldo</v>
          </cell>
        </row>
        <row r="11378">
          <cell r="A11378" t="str">
            <v>São Geraldo</v>
          </cell>
        </row>
        <row r="11379">
          <cell r="A11379" t="str">
            <v>São Geraldo</v>
          </cell>
        </row>
        <row r="11380">
          <cell r="A11380" t="str">
            <v>São Geraldo</v>
          </cell>
        </row>
        <row r="11381">
          <cell r="A11381" t="str">
            <v>São Geraldo</v>
          </cell>
        </row>
        <row r="11382">
          <cell r="A11382" t="str">
            <v>São Geraldo</v>
          </cell>
        </row>
        <row r="11383">
          <cell r="A11383" t="str">
            <v>São Geraldo</v>
          </cell>
        </row>
        <row r="11384">
          <cell r="A11384" t="str">
            <v>São Geraldo</v>
          </cell>
        </row>
        <row r="11385">
          <cell r="A11385" t="str">
            <v>São Geraldo</v>
          </cell>
        </row>
        <row r="11386">
          <cell r="A11386" t="str">
            <v>São Geraldo</v>
          </cell>
        </row>
        <row r="11387">
          <cell r="A11387" t="str">
            <v>São Geraldo</v>
          </cell>
        </row>
        <row r="11388">
          <cell r="A11388" t="str">
            <v>São Gonçalo do Abaeté</v>
          </cell>
        </row>
        <row r="11389">
          <cell r="A11389" t="str">
            <v>São Gonçalo do Abaeté</v>
          </cell>
        </row>
        <row r="11390">
          <cell r="A11390" t="str">
            <v>São Gonçalo do Abaeté</v>
          </cell>
        </row>
        <row r="11391">
          <cell r="A11391" t="str">
            <v>São Gonçalo do Abaeté</v>
          </cell>
        </row>
        <row r="11392">
          <cell r="A11392" t="str">
            <v>São Gonçalo do Abaeté</v>
          </cell>
        </row>
        <row r="11393">
          <cell r="A11393" t="str">
            <v>São Gonçalo do Abaeté</v>
          </cell>
        </row>
        <row r="11394">
          <cell r="A11394" t="str">
            <v>São Gonçalo do Abaeté</v>
          </cell>
        </row>
        <row r="11395">
          <cell r="A11395" t="str">
            <v>São Gonçalo do Abaeté</v>
          </cell>
        </row>
        <row r="11396">
          <cell r="A11396" t="str">
            <v>São Gonçalo do Abaeté</v>
          </cell>
        </row>
        <row r="11397">
          <cell r="A11397" t="str">
            <v>São Gonçalo do Abaeté</v>
          </cell>
        </row>
        <row r="11398">
          <cell r="A11398" t="str">
            <v>São Gonçalo do Abaeté</v>
          </cell>
        </row>
        <row r="11399">
          <cell r="A11399" t="str">
            <v>São Gonçalo do Abaeté</v>
          </cell>
        </row>
        <row r="11400">
          <cell r="A11400" t="str">
            <v>São Gonçalo do Abaeté</v>
          </cell>
        </row>
        <row r="11401">
          <cell r="A11401" t="str">
            <v>São Gonçalo do Abaeté</v>
          </cell>
        </row>
        <row r="11402">
          <cell r="A11402" t="str">
            <v>São Gonçalo do Abaeté</v>
          </cell>
        </row>
        <row r="11403">
          <cell r="A11403" t="str">
            <v>São Gonçalo do Abaeté</v>
          </cell>
        </row>
        <row r="11404">
          <cell r="A11404" t="str">
            <v>São Gonçalo do Abaeté</v>
          </cell>
        </row>
        <row r="11405">
          <cell r="A11405" t="str">
            <v>São Gonçalo do Abaeté</v>
          </cell>
        </row>
        <row r="11406">
          <cell r="A11406" t="str">
            <v>São Gonçalo do Abaeté</v>
          </cell>
        </row>
        <row r="11407">
          <cell r="A11407" t="str">
            <v>São Gonçalo do Abaeté</v>
          </cell>
        </row>
        <row r="11408">
          <cell r="A11408" t="str">
            <v>São Gonçalo do Abaeté</v>
          </cell>
        </row>
        <row r="11409">
          <cell r="A11409" t="str">
            <v>São Gonçalo do Abaeté</v>
          </cell>
        </row>
        <row r="11410">
          <cell r="A11410" t="str">
            <v>São Gonçalo do Abaeté</v>
          </cell>
        </row>
        <row r="11411">
          <cell r="A11411" t="str">
            <v>São Gonçalo do Abaeté</v>
          </cell>
        </row>
        <row r="11412">
          <cell r="A11412" t="str">
            <v>São Gonçalo do Pará</v>
          </cell>
        </row>
        <row r="11413">
          <cell r="A11413" t="str">
            <v>São Gonçalo do Pará</v>
          </cell>
        </row>
        <row r="11414">
          <cell r="A11414" t="str">
            <v>São Gonçalo do Pará</v>
          </cell>
        </row>
        <row r="11415">
          <cell r="A11415" t="str">
            <v>São Gonçalo do Pará</v>
          </cell>
        </row>
        <row r="11416">
          <cell r="A11416" t="str">
            <v>São Gonçalo do Pará</v>
          </cell>
        </row>
        <row r="11417">
          <cell r="A11417" t="str">
            <v>São Gonçalo do Pará</v>
          </cell>
        </row>
        <row r="11418">
          <cell r="A11418" t="str">
            <v>São Gonçalo do Pará</v>
          </cell>
        </row>
        <row r="11419">
          <cell r="A11419" t="str">
            <v>São Gonçalo do Pará</v>
          </cell>
        </row>
        <row r="11420">
          <cell r="A11420" t="str">
            <v>São Gonçalo do Pará</v>
          </cell>
        </row>
        <row r="11421">
          <cell r="A11421" t="str">
            <v>São Gonçalo do Pará</v>
          </cell>
        </row>
        <row r="11422">
          <cell r="A11422" t="str">
            <v>São Gonçalo do Pará</v>
          </cell>
        </row>
        <row r="11423">
          <cell r="A11423" t="str">
            <v>São Gonçalo do Pará</v>
          </cell>
        </row>
        <row r="11424">
          <cell r="A11424" t="str">
            <v>São Gonçalo do Pará</v>
          </cell>
        </row>
        <row r="11425">
          <cell r="A11425" t="str">
            <v>São Gonçalo do Pará</v>
          </cell>
        </row>
        <row r="11426">
          <cell r="A11426" t="str">
            <v>São Gonçalo do Pará</v>
          </cell>
        </row>
        <row r="11427">
          <cell r="A11427" t="str">
            <v>São Gonçalo do Pará</v>
          </cell>
        </row>
        <row r="11428">
          <cell r="A11428" t="str">
            <v>São Gonçalo do Pará</v>
          </cell>
        </row>
        <row r="11429">
          <cell r="A11429" t="str">
            <v>São Gonçalo do Pará</v>
          </cell>
        </row>
        <row r="11430">
          <cell r="A11430" t="str">
            <v>São Gonçalo do Pará</v>
          </cell>
        </row>
        <row r="11431">
          <cell r="A11431" t="str">
            <v>São Gonçalo do Pará</v>
          </cell>
        </row>
        <row r="11432">
          <cell r="A11432" t="str">
            <v>São Gonçalo do Pará</v>
          </cell>
        </row>
        <row r="11433">
          <cell r="A11433" t="str">
            <v>São Gonçalo do Pará</v>
          </cell>
        </row>
        <row r="11434">
          <cell r="A11434" t="str">
            <v>São Gonçalo do Pará</v>
          </cell>
        </row>
        <row r="11435">
          <cell r="A11435" t="str">
            <v>São Gonçalo do Pará</v>
          </cell>
        </row>
        <row r="11436">
          <cell r="A11436" t="str">
            <v>São Gonçalo do Sapucaí</v>
          </cell>
        </row>
        <row r="11437">
          <cell r="A11437" t="str">
            <v>São Gonçalo do Sapucaí</v>
          </cell>
        </row>
        <row r="11438">
          <cell r="A11438" t="str">
            <v>São Gonçalo do Sapucaí</v>
          </cell>
        </row>
        <row r="11439">
          <cell r="A11439" t="str">
            <v>São Gonçalo do Sapucaí</v>
          </cell>
        </row>
        <row r="11440">
          <cell r="A11440" t="str">
            <v>São Gonçalo do Sapucaí</v>
          </cell>
        </row>
        <row r="11441">
          <cell r="A11441" t="str">
            <v>São Gonçalo do Sapucaí</v>
          </cell>
        </row>
        <row r="11442">
          <cell r="A11442" t="str">
            <v>São Gonçalo do Sapucaí</v>
          </cell>
        </row>
        <row r="11443">
          <cell r="A11443" t="str">
            <v>São Gonçalo do Sapucaí</v>
          </cell>
        </row>
        <row r="11444">
          <cell r="A11444" t="str">
            <v>São Gonçalo do Sapucaí</v>
          </cell>
        </row>
        <row r="11445">
          <cell r="A11445" t="str">
            <v>São Gonçalo do Sapucaí</v>
          </cell>
        </row>
        <row r="11446">
          <cell r="A11446" t="str">
            <v>São Gonçalo do Sapucaí</v>
          </cell>
        </row>
        <row r="11447">
          <cell r="A11447" t="str">
            <v>São Gonçalo do Sapucaí</v>
          </cell>
        </row>
        <row r="11448">
          <cell r="A11448" t="str">
            <v>São Gonçalo do Sapucaí</v>
          </cell>
        </row>
        <row r="11449">
          <cell r="A11449" t="str">
            <v>São Gonçalo do Sapucaí</v>
          </cell>
        </row>
        <row r="11450">
          <cell r="A11450" t="str">
            <v>São Gonçalo do Sapucaí</v>
          </cell>
        </row>
        <row r="11451">
          <cell r="A11451" t="str">
            <v>São Gonçalo do Sapucaí</v>
          </cell>
        </row>
        <row r="11452">
          <cell r="A11452" t="str">
            <v>São Gonçalo do Sapucaí</v>
          </cell>
        </row>
        <row r="11453">
          <cell r="A11453" t="str">
            <v>São Gonçalo do Sapucaí</v>
          </cell>
        </row>
        <row r="11454">
          <cell r="A11454" t="str">
            <v>São Gonçalo do Sapucaí</v>
          </cell>
        </row>
        <row r="11455">
          <cell r="A11455" t="str">
            <v>São Gonçalo do Sapucaí</v>
          </cell>
        </row>
        <row r="11456">
          <cell r="A11456" t="str">
            <v>São Gonçalo do Sapucaí</v>
          </cell>
        </row>
        <row r="11457">
          <cell r="A11457" t="str">
            <v>São Gonçalo do Sapucaí</v>
          </cell>
        </row>
        <row r="11458">
          <cell r="A11458" t="str">
            <v>São Gonçalo do Sapucaí</v>
          </cell>
        </row>
        <row r="11459">
          <cell r="A11459" t="str">
            <v>São Gonçalo do Sapucaí</v>
          </cell>
        </row>
        <row r="11460">
          <cell r="A11460" t="str">
            <v>São Gotardo</v>
          </cell>
        </row>
        <row r="11461">
          <cell r="A11461" t="str">
            <v>São Gotardo</v>
          </cell>
        </row>
        <row r="11462">
          <cell r="A11462" t="str">
            <v>São Gotardo</v>
          </cell>
        </row>
        <row r="11463">
          <cell r="A11463" t="str">
            <v>São Gotardo</v>
          </cell>
        </row>
        <row r="11464">
          <cell r="A11464" t="str">
            <v>São Gotardo</v>
          </cell>
        </row>
        <row r="11465">
          <cell r="A11465" t="str">
            <v>São Gotardo</v>
          </cell>
        </row>
        <row r="11466">
          <cell r="A11466" t="str">
            <v>São Gotardo</v>
          </cell>
        </row>
        <row r="11467">
          <cell r="A11467" t="str">
            <v>São Gotardo</v>
          </cell>
        </row>
        <row r="11468">
          <cell r="A11468" t="str">
            <v>São Gotardo</v>
          </cell>
        </row>
        <row r="11469">
          <cell r="A11469" t="str">
            <v>São Gotardo</v>
          </cell>
        </row>
        <row r="11470">
          <cell r="A11470" t="str">
            <v>São Gotardo</v>
          </cell>
        </row>
        <row r="11471">
          <cell r="A11471" t="str">
            <v>São Gotardo</v>
          </cell>
        </row>
        <row r="11472">
          <cell r="A11472" t="str">
            <v>São Gotardo</v>
          </cell>
        </row>
        <row r="11473">
          <cell r="A11473" t="str">
            <v>São Gotardo</v>
          </cell>
        </row>
        <row r="11474">
          <cell r="A11474" t="str">
            <v>São Gotardo</v>
          </cell>
        </row>
        <row r="11475">
          <cell r="A11475" t="str">
            <v>São Gotardo</v>
          </cell>
        </row>
        <row r="11476">
          <cell r="A11476" t="str">
            <v>São Gotardo</v>
          </cell>
        </row>
        <row r="11477">
          <cell r="A11477" t="str">
            <v>São Gotardo</v>
          </cell>
        </row>
        <row r="11478">
          <cell r="A11478" t="str">
            <v>São Gotardo</v>
          </cell>
        </row>
        <row r="11479">
          <cell r="A11479" t="str">
            <v>São Gotardo</v>
          </cell>
        </row>
        <row r="11480">
          <cell r="A11480" t="str">
            <v>São Gotardo</v>
          </cell>
        </row>
        <row r="11481">
          <cell r="A11481" t="str">
            <v>São Gotardo</v>
          </cell>
        </row>
        <row r="11482">
          <cell r="A11482" t="str">
            <v>São Gotardo</v>
          </cell>
        </row>
        <row r="11483">
          <cell r="A11483" t="str">
            <v>São Gotardo</v>
          </cell>
        </row>
        <row r="11484">
          <cell r="A11484" t="str">
            <v>São João da Ponte</v>
          </cell>
        </row>
        <row r="11485">
          <cell r="A11485" t="str">
            <v>São João da Ponte</v>
          </cell>
        </row>
        <row r="11486">
          <cell r="A11486" t="str">
            <v>São João da Ponte</v>
          </cell>
        </row>
        <row r="11487">
          <cell r="A11487" t="str">
            <v>São João da Ponte</v>
          </cell>
        </row>
        <row r="11488">
          <cell r="A11488" t="str">
            <v>São João da Ponte</v>
          </cell>
        </row>
        <row r="11489">
          <cell r="A11489" t="str">
            <v>São João da Ponte</v>
          </cell>
        </row>
        <row r="11490">
          <cell r="A11490" t="str">
            <v>São João da Ponte</v>
          </cell>
        </row>
        <row r="11491">
          <cell r="A11491" t="str">
            <v>São João da Ponte</v>
          </cell>
        </row>
        <row r="11492">
          <cell r="A11492" t="str">
            <v>São João da Ponte</v>
          </cell>
        </row>
        <row r="11493">
          <cell r="A11493" t="str">
            <v>São João da Ponte</v>
          </cell>
        </row>
        <row r="11494">
          <cell r="A11494" t="str">
            <v>São João da Ponte</v>
          </cell>
        </row>
        <row r="11495">
          <cell r="A11495" t="str">
            <v>São João da Ponte</v>
          </cell>
        </row>
        <row r="11496">
          <cell r="A11496" t="str">
            <v>São João da Ponte</v>
          </cell>
        </row>
        <row r="11497">
          <cell r="A11497" t="str">
            <v>São João da Ponte</v>
          </cell>
        </row>
        <row r="11498">
          <cell r="A11498" t="str">
            <v>São João da Ponte</v>
          </cell>
        </row>
        <row r="11499">
          <cell r="A11499" t="str">
            <v>São João da Ponte</v>
          </cell>
        </row>
        <row r="11500">
          <cell r="A11500" t="str">
            <v>São João da Ponte</v>
          </cell>
        </row>
        <row r="11501">
          <cell r="A11501" t="str">
            <v>São João da Ponte</v>
          </cell>
        </row>
        <row r="11502">
          <cell r="A11502" t="str">
            <v>São João da Ponte</v>
          </cell>
        </row>
        <row r="11503">
          <cell r="A11503" t="str">
            <v>São João da Ponte</v>
          </cell>
        </row>
        <row r="11504">
          <cell r="A11504" t="str">
            <v>São João da Ponte</v>
          </cell>
        </row>
        <row r="11505">
          <cell r="A11505" t="str">
            <v>São João da Ponte</v>
          </cell>
        </row>
        <row r="11506">
          <cell r="A11506" t="str">
            <v>São João da Ponte</v>
          </cell>
        </row>
        <row r="11507">
          <cell r="A11507" t="str">
            <v>São João da Ponte</v>
          </cell>
        </row>
        <row r="11508">
          <cell r="A11508" t="str">
            <v>São João das Missões</v>
          </cell>
        </row>
        <row r="11509">
          <cell r="A11509" t="str">
            <v>São João das Missões</v>
          </cell>
        </row>
        <row r="11510">
          <cell r="A11510" t="str">
            <v>São João das Missões</v>
          </cell>
        </row>
        <row r="11511">
          <cell r="A11511" t="str">
            <v>São João das Missões</v>
          </cell>
        </row>
        <row r="11512">
          <cell r="A11512" t="str">
            <v>São João das Missões</v>
          </cell>
        </row>
        <row r="11513">
          <cell r="A11513" t="str">
            <v>São João das Missões</v>
          </cell>
        </row>
        <row r="11514">
          <cell r="A11514" t="str">
            <v>São João das Missões</v>
          </cell>
        </row>
        <row r="11515">
          <cell r="A11515" t="str">
            <v>São João das Missões</v>
          </cell>
        </row>
        <row r="11516">
          <cell r="A11516" t="str">
            <v>São João das Missões</v>
          </cell>
        </row>
        <row r="11517">
          <cell r="A11517" t="str">
            <v>São João das Missões</v>
          </cell>
        </row>
        <row r="11518">
          <cell r="A11518" t="str">
            <v>São João das Missões</v>
          </cell>
        </row>
        <row r="11519">
          <cell r="A11519" t="str">
            <v>São João das Missões</v>
          </cell>
        </row>
        <row r="11520">
          <cell r="A11520" t="str">
            <v>São João das Missões</v>
          </cell>
        </row>
        <row r="11521">
          <cell r="A11521" t="str">
            <v>São João das Missões</v>
          </cell>
        </row>
        <row r="11522">
          <cell r="A11522" t="str">
            <v>São João das Missões</v>
          </cell>
        </row>
        <row r="11523">
          <cell r="A11523" t="str">
            <v>São João das Missões</v>
          </cell>
        </row>
        <row r="11524">
          <cell r="A11524" t="str">
            <v>São João das Missões</v>
          </cell>
        </row>
        <row r="11525">
          <cell r="A11525" t="str">
            <v>São João das Missões</v>
          </cell>
        </row>
        <row r="11526">
          <cell r="A11526" t="str">
            <v>São João das Missões</v>
          </cell>
        </row>
        <row r="11527">
          <cell r="A11527" t="str">
            <v>São João das Missões</v>
          </cell>
        </row>
        <row r="11528">
          <cell r="A11528" t="str">
            <v>São João das Missões</v>
          </cell>
        </row>
        <row r="11529">
          <cell r="A11529" t="str">
            <v>São João das Missões</v>
          </cell>
        </row>
        <row r="11530">
          <cell r="A11530" t="str">
            <v>São João das Missões</v>
          </cell>
        </row>
        <row r="11531">
          <cell r="A11531" t="str">
            <v>São João das Missões</v>
          </cell>
        </row>
        <row r="11532">
          <cell r="A11532" t="str">
            <v>São João del Rei</v>
          </cell>
        </row>
        <row r="11533">
          <cell r="A11533" t="str">
            <v>São João del Rei</v>
          </cell>
        </row>
        <row r="11534">
          <cell r="A11534" t="str">
            <v>São João del Rei</v>
          </cell>
        </row>
        <row r="11535">
          <cell r="A11535" t="str">
            <v>São João del Rei</v>
          </cell>
        </row>
        <row r="11536">
          <cell r="A11536" t="str">
            <v>São João del Rei</v>
          </cell>
        </row>
        <row r="11537">
          <cell r="A11537" t="str">
            <v>São João del Rei</v>
          </cell>
        </row>
        <row r="11538">
          <cell r="A11538" t="str">
            <v>São João del Rei</v>
          </cell>
        </row>
        <row r="11539">
          <cell r="A11539" t="str">
            <v>São João del Rei</v>
          </cell>
        </row>
        <row r="11540">
          <cell r="A11540" t="str">
            <v>São João del Rei</v>
          </cell>
        </row>
        <row r="11541">
          <cell r="A11541" t="str">
            <v>São João del Rei</v>
          </cell>
        </row>
        <row r="11542">
          <cell r="A11542" t="str">
            <v>São João del Rei</v>
          </cell>
        </row>
        <row r="11543">
          <cell r="A11543" t="str">
            <v>São João del Rei</v>
          </cell>
        </row>
        <row r="11544">
          <cell r="A11544" t="str">
            <v>São João del Rei</v>
          </cell>
        </row>
        <row r="11545">
          <cell r="A11545" t="str">
            <v>São João del Rei</v>
          </cell>
        </row>
        <row r="11546">
          <cell r="A11546" t="str">
            <v>São João del Rei</v>
          </cell>
        </row>
        <row r="11547">
          <cell r="A11547" t="str">
            <v>São João del Rei</v>
          </cell>
        </row>
        <row r="11548">
          <cell r="A11548" t="str">
            <v>São João del Rei</v>
          </cell>
        </row>
        <row r="11549">
          <cell r="A11549" t="str">
            <v>São João del Rei</v>
          </cell>
        </row>
        <row r="11550">
          <cell r="A11550" t="str">
            <v>São João del Rei</v>
          </cell>
        </row>
        <row r="11551">
          <cell r="A11551" t="str">
            <v>São João del Rei</v>
          </cell>
        </row>
        <row r="11552">
          <cell r="A11552" t="str">
            <v>São João del Rei</v>
          </cell>
        </row>
        <row r="11553">
          <cell r="A11553" t="str">
            <v>São João del Rei</v>
          </cell>
        </row>
        <row r="11554">
          <cell r="A11554" t="str">
            <v>São João del Rei</v>
          </cell>
        </row>
        <row r="11555">
          <cell r="A11555" t="str">
            <v>São João del Rei</v>
          </cell>
        </row>
        <row r="11556">
          <cell r="A11556" t="str">
            <v>São João do Manhuaçu</v>
          </cell>
        </row>
        <row r="11557">
          <cell r="A11557" t="str">
            <v>São João do Manhuaçu</v>
          </cell>
        </row>
        <row r="11558">
          <cell r="A11558" t="str">
            <v>São João do Manhuaçu</v>
          </cell>
        </row>
        <row r="11559">
          <cell r="A11559" t="str">
            <v>São João do Manhuaçu</v>
          </cell>
        </row>
        <row r="11560">
          <cell r="A11560" t="str">
            <v>São João do Manhuaçu</v>
          </cell>
        </row>
        <row r="11561">
          <cell r="A11561" t="str">
            <v>São João do Manhuaçu</v>
          </cell>
        </row>
        <row r="11562">
          <cell r="A11562" t="str">
            <v>São João do Manhuaçu</v>
          </cell>
        </row>
        <row r="11563">
          <cell r="A11563" t="str">
            <v>São João do Manhuaçu</v>
          </cell>
        </row>
        <row r="11564">
          <cell r="A11564" t="str">
            <v>São João do Manhuaçu</v>
          </cell>
        </row>
        <row r="11565">
          <cell r="A11565" t="str">
            <v>São João do Manhuaçu</v>
          </cell>
        </row>
        <row r="11566">
          <cell r="A11566" t="str">
            <v>São João do Manhuaçu</v>
          </cell>
        </row>
        <row r="11567">
          <cell r="A11567" t="str">
            <v>São João do Manhuaçu</v>
          </cell>
        </row>
        <row r="11568">
          <cell r="A11568" t="str">
            <v>São João do Manhuaçu</v>
          </cell>
        </row>
        <row r="11569">
          <cell r="A11569" t="str">
            <v>São João do Manhuaçu</v>
          </cell>
        </row>
        <row r="11570">
          <cell r="A11570" t="str">
            <v>São João do Manhuaçu</v>
          </cell>
        </row>
        <row r="11571">
          <cell r="A11571" t="str">
            <v>São João do Manhuaçu</v>
          </cell>
        </row>
        <row r="11572">
          <cell r="A11572" t="str">
            <v>São João do Manhuaçu</v>
          </cell>
        </row>
        <row r="11573">
          <cell r="A11573" t="str">
            <v>São João do Manhuaçu</v>
          </cell>
        </row>
        <row r="11574">
          <cell r="A11574" t="str">
            <v>São João do Manhuaçu</v>
          </cell>
        </row>
        <row r="11575">
          <cell r="A11575" t="str">
            <v>São João do Manhuaçu</v>
          </cell>
        </row>
        <row r="11576">
          <cell r="A11576" t="str">
            <v>São João do Manhuaçu</v>
          </cell>
        </row>
        <row r="11577">
          <cell r="A11577" t="str">
            <v>São João do Manhuaçu</v>
          </cell>
        </row>
        <row r="11578">
          <cell r="A11578" t="str">
            <v>São João do Manhuaçu</v>
          </cell>
        </row>
        <row r="11579">
          <cell r="A11579" t="str">
            <v>São João do Manhuaçu</v>
          </cell>
        </row>
        <row r="11580">
          <cell r="A11580" t="str">
            <v>São João do Oriente</v>
          </cell>
        </row>
        <row r="11581">
          <cell r="A11581" t="str">
            <v>São João do Oriente</v>
          </cell>
        </row>
        <row r="11582">
          <cell r="A11582" t="str">
            <v>São João do Oriente</v>
          </cell>
        </row>
        <row r="11583">
          <cell r="A11583" t="str">
            <v>São João do Oriente</v>
          </cell>
        </row>
        <row r="11584">
          <cell r="A11584" t="str">
            <v>São João do Oriente</v>
          </cell>
        </row>
        <row r="11585">
          <cell r="A11585" t="str">
            <v>São João do Oriente</v>
          </cell>
        </row>
        <row r="11586">
          <cell r="A11586" t="str">
            <v>São João do Oriente</v>
          </cell>
        </row>
        <row r="11587">
          <cell r="A11587" t="str">
            <v>São João do Oriente</v>
          </cell>
        </row>
        <row r="11588">
          <cell r="A11588" t="str">
            <v>São João do Oriente</v>
          </cell>
        </row>
        <row r="11589">
          <cell r="A11589" t="str">
            <v>São João do Oriente</v>
          </cell>
        </row>
        <row r="11590">
          <cell r="A11590" t="str">
            <v>São João do Oriente</v>
          </cell>
        </row>
        <row r="11591">
          <cell r="A11591" t="str">
            <v>São João do Oriente</v>
          </cell>
        </row>
        <row r="11592">
          <cell r="A11592" t="str">
            <v>São João do Oriente</v>
          </cell>
        </row>
        <row r="11593">
          <cell r="A11593" t="str">
            <v>São João do Oriente</v>
          </cell>
        </row>
        <row r="11594">
          <cell r="A11594" t="str">
            <v>São João do Oriente</v>
          </cell>
        </row>
        <row r="11595">
          <cell r="A11595" t="str">
            <v>São João do Oriente</v>
          </cell>
        </row>
        <row r="11596">
          <cell r="A11596" t="str">
            <v>São João do Oriente</v>
          </cell>
        </row>
        <row r="11597">
          <cell r="A11597" t="str">
            <v>São João do Oriente</v>
          </cell>
        </row>
        <row r="11598">
          <cell r="A11598" t="str">
            <v>São João do Oriente</v>
          </cell>
        </row>
        <row r="11599">
          <cell r="A11599" t="str">
            <v>São João do Oriente</v>
          </cell>
        </row>
        <row r="11600">
          <cell r="A11600" t="str">
            <v>São João do Oriente</v>
          </cell>
        </row>
        <row r="11601">
          <cell r="A11601" t="str">
            <v>São João do Oriente</v>
          </cell>
        </row>
        <row r="11602">
          <cell r="A11602" t="str">
            <v>São João do Oriente</v>
          </cell>
        </row>
        <row r="11603">
          <cell r="A11603" t="str">
            <v>São João do Oriente</v>
          </cell>
        </row>
        <row r="11604">
          <cell r="A11604" t="str">
            <v>São João do Paraíso</v>
          </cell>
        </row>
        <row r="11605">
          <cell r="A11605" t="str">
            <v>São João do Paraíso</v>
          </cell>
        </row>
        <row r="11606">
          <cell r="A11606" t="str">
            <v>São João do Paraíso</v>
          </cell>
        </row>
        <row r="11607">
          <cell r="A11607" t="str">
            <v>São João do Paraíso</v>
          </cell>
        </row>
        <row r="11608">
          <cell r="A11608" t="str">
            <v>São João do Paraíso</v>
          </cell>
        </row>
        <row r="11609">
          <cell r="A11609" t="str">
            <v>São João do Paraíso</v>
          </cell>
        </row>
        <row r="11610">
          <cell r="A11610" t="str">
            <v>São João do Paraíso</v>
          </cell>
        </row>
        <row r="11611">
          <cell r="A11611" t="str">
            <v>São João do Paraíso</v>
          </cell>
        </row>
        <row r="11612">
          <cell r="A11612" t="str">
            <v>São João do Paraíso</v>
          </cell>
        </row>
        <row r="11613">
          <cell r="A11613" t="str">
            <v>São João do Paraíso</v>
          </cell>
        </row>
        <row r="11614">
          <cell r="A11614" t="str">
            <v>São João do Paraíso</v>
          </cell>
        </row>
        <row r="11615">
          <cell r="A11615" t="str">
            <v>São João do Paraíso</v>
          </cell>
        </row>
        <row r="11616">
          <cell r="A11616" t="str">
            <v>São João do Paraíso</v>
          </cell>
        </row>
        <row r="11617">
          <cell r="A11617" t="str">
            <v>São João do Paraíso</v>
          </cell>
        </row>
        <row r="11618">
          <cell r="A11618" t="str">
            <v>São João do Paraíso</v>
          </cell>
        </row>
        <row r="11619">
          <cell r="A11619" t="str">
            <v>São João do Paraíso</v>
          </cell>
        </row>
        <row r="11620">
          <cell r="A11620" t="str">
            <v>São João do Paraíso</v>
          </cell>
        </row>
        <row r="11621">
          <cell r="A11621" t="str">
            <v>São João do Paraíso</v>
          </cell>
        </row>
        <row r="11622">
          <cell r="A11622" t="str">
            <v>São João do Paraíso</v>
          </cell>
        </row>
        <row r="11623">
          <cell r="A11623" t="str">
            <v>São João do Paraíso</v>
          </cell>
        </row>
        <row r="11624">
          <cell r="A11624" t="str">
            <v>São João do Paraíso</v>
          </cell>
        </row>
        <row r="11625">
          <cell r="A11625" t="str">
            <v>São João do Paraíso</v>
          </cell>
        </row>
        <row r="11626">
          <cell r="A11626" t="str">
            <v>São João do Paraíso</v>
          </cell>
        </row>
        <row r="11627">
          <cell r="A11627" t="str">
            <v>São João do Paraíso</v>
          </cell>
        </row>
        <row r="11628">
          <cell r="A11628" t="str">
            <v>São João Evangelista</v>
          </cell>
        </row>
        <row r="11629">
          <cell r="A11629" t="str">
            <v>São João Evangelista</v>
          </cell>
        </row>
        <row r="11630">
          <cell r="A11630" t="str">
            <v>São João Evangelista</v>
          </cell>
        </row>
        <row r="11631">
          <cell r="A11631" t="str">
            <v>São João Evangelista</v>
          </cell>
        </row>
        <row r="11632">
          <cell r="A11632" t="str">
            <v>São João Evangelista</v>
          </cell>
        </row>
        <row r="11633">
          <cell r="A11633" t="str">
            <v>São João Evangelista</v>
          </cell>
        </row>
        <row r="11634">
          <cell r="A11634" t="str">
            <v>São João Evangelista</v>
          </cell>
        </row>
        <row r="11635">
          <cell r="A11635" t="str">
            <v>São João Evangelista</v>
          </cell>
        </row>
        <row r="11636">
          <cell r="A11636" t="str">
            <v>São João Evangelista</v>
          </cell>
        </row>
        <row r="11637">
          <cell r="A11637" t="str">
            <v>São João Evangelista</v>
          </cell>
        </row>
        <row r="11638">
          <cell r="A11638" t="str">
            <v>São João Evangelista</v>
          </cell>
        </row>
        <row r="11639">
          <cell r="A11639" t="str">
            <v>São João Evangelista</v>
          </cell>
        </row>
        <row r="11640">
          <cell r="A11640" t="str">
            <v>São João Evangelista</v>
          </cell>
        </row>
        <row r="11641">
          <cell r="A11641" t="str">
            <v>São João Evangelista</v>
          </cell>
        </row>
        <row r="11642">
          <cell r="A11642" t="str">
            <v>São João Evangelista</v>
          </cell>
        </row>
        <row r="11643">
          <cell r="A11643" t="str">
            <v>São João Evangelista</v>
          </cell>
        </row>
        <row r="11644">
          <cell r="A11644" t="str">
            <v>São João Evangelista</v>
          </cell>
        </row>
        <row r="11645">
          <cell r="A11645" t="str">
            <v>São João Evangelista</v>
          </cell>
        </row>
        <row r="11646">
          <cell r="A11646" t="str">
            <v>São João Evangelista</v>
          </cell>
        </row>
        <row r="11647">
          <cell r="A11647" t="str">
            <v>São João Evangelista</v>
          </cell>
        </row>
        <row r="11648">
          <cell r="A11648" t="str">
            <v>São João Evangelista</v>
          </cell>
        </row>
        <row r="11649">
          <cell r="A11649" t="str">
            <v>São João Evangelista</v>
          </cell>
        </row>
        <row r="11650">
          <cell r="A11650" t="str">
            <v>São João Evangelista</v>
          </cell>
        </row>
        <row r="11651">
          <cell r="A11651" t="str">
            <v>São João Evangelista</v>
          </cell>
        </row>
        <row r="11652">
          <cell r="A11652" t="str">
            <v>São João Nepomuceno</v>
          </cell>
        </row>
        <row r="11653">
          <cell r="A11653" t="str">
            <v>São João Nepomuceno</v>
          </cell>
        </row>
        <row r="11654">
          <cell r="A11654" t="str">
            <v>São João Nepomuceno</v>
          </cell>
        </row>
        <row r="11655">
          <cell r="A11655" t="str">
            <v>São João Nepomuceno</v>
          </cell>
        </row>
        <row r="11656">
          <cell r="A11656" t="str">
            <v>São João Nepomuceno</v>
          </cell>
        </row>
        <row r="11657">
          <cell r="A11657" t="str">
            <v>São João Nepomuceno</v>
          </cell>
        </row>
        <row r="11658">
          <cell r="A11658" t="str">
            <v>São João Nepomuceno</v>
          </cell>
        </row>
        <row r="11659">
          <cell r="A11659" t="str">
            <v>São João Nepomuceno</v>
          </cell>
        </row>
        <row r="11660">
          <cell r="A11660" t="str">
            <v>São João Nepomuceno</v>
          </cell>
        </row>
        <row r="11661">
          <cell r="A11661" t="str">
            <v>São João Nepomuceno</v>
          </cell>
        </row>
        <row r="11662">
          <cell r="A11662" t="str">
            <v>São João Nepomuceno</v>
          </cell>
        </row>
        <row r="11663">
          <cell r="A11663" t="str">
            <v>São João Nepomuceno</v>
          </cell>
        </row>
        <row r="11664">
          <cell r="A11664" t="str">
            <v>São João Nepomuceno</v>
          </cell>
        </row>
        <row r="11665">
          <cell r="A11665" t="str">
            <v>São João Nepomuceno</v>
          </cell>
        </row>
        <row r="11666">
          <cell r="A11666" t="str">
            <v>São João Nepomuceno</v>
          </cell>
        </row>
        <row r="11667">
          <cell r="A11667" t="str">
            <v>São João Nepomuceno</v>
          </cell>
        </row>
        <row r="11668">
          <cell r="A11668" t="str">
            <v>São João Nepomuceno</v>
          </cell>
        </row>
        <row r="11669">
          <cell r="A11669" t="str">
            <v>São João Nepomuceno</v>
          </cell>
        </row>
        <row r="11670">
          <cell r="A11670" t="str">
            <v>São João Nepomuceno</v>
          </cell>
        </row>
        <row r="11671">
          <cell r="A11671" t="str">
            <v>São João Nepomuceno</v>
          </cell>
        </row>
        <row r="11672">
          <cell r="A11672" t="str">
            <v>São João Nepomuceno</v>
          </cell>
        </row>
        <row r="11673">
          <cell r="A11673" t="str">
            <v>São João Nepomuceno</v>
          </cell>
        </row>
        <row r="11674">
          <cell r="A11674" t="str">
            <v>São João Nepomuceno</v>
          </cell>
        </row>
        <row r="11675">
          <cell r="A11675" t="str">
            <v>São João Nepomuceno</v>
          </cell>
        </row>
        <row r="11676">
          <cell r="A11676" t="str">
            <v>São Joaquim de Bicas</v>
          </cell>
        </row>
        <row r="11677">
          <cell r="A11677" t="str">
            <v>São Joaquim de Bicas</v>
          </cell>
        </row>
        <row r="11678">
          <cell r="A11678" t="str">
            <v>São Joaquim de Bicas</v>
          </cell>
        </row>
        <row r="11679">
          <cell r="A11679" t="str">
            <v>São Joaquim de Bicas</v>
          </cell>
        </row>
        <row r="11680">
          <cell r="A11680" t="str">
            <v>São Joaquim de Bicas</v>
          </cell>
        </row>
        <row r="11681">
          <cell r="A11681" t="str">
            <v>São Joaquim de Bicas</v>
          </cell>
        </row>
        <row r="11682">
          <cell r="A11682" t="str">
            <v>São Joaquim de Bicas</v>
          </cell>
        </row>
        <row r="11683">
          <cell r="A11683" t="str">
            <v>São Joaquim de Bicas</v>
          </cell>
        </row>
        <row r="11684">
          <cell r="A11684" t="str">
            <v>São Joaquim de Bicas</v>
          </cell>
        </row>
        <row r="11685">
          <cell r="A11685" t="str">
            <v>São Joaquim de Bicas</v>
          </cell>
        </row>
        <row r="11686">
          <cell r="A11686" t="str">
            <v>São Joaquim de Bicas</v>
          </cell>
        </row>
        <row r="11687">
          <cell r="A11687" t="str">
            <v>São Joaquim de Bicas</v>
          </cell>
        </row>
        <row r="11688">
          <cell r="A11688" t="str">
            <v>São Joaquim de Bicas</v>
          </cell>
        </row>
        <row r="11689">
          <cell r="A11689" t="str">
            <v>São Joaquim de Bicas</v>
          </cell>
        </row>
        <row r="11690">
          <cell r="A11690" t="str">
            <v>São Joaquim de Bicas</v>
          </cell>
        </row>
        <row r="11691">
          <cell r="A11691" t="str">
            <v>São Joaquim de Bicas</v>
          </cell>
        </row>
        <row r="11692">
          <cell r="A11692" t="str">
            <v>São Joaquim de Bicas</v>
          </cell>
        </row>
        <row r="11693">
          <cell r="A11693" t="str">
            <v>São Joaquim de Bicas</v>
          </cell>
        </row>
        <row r="11694">
          <cell r="A11694" t="str">
            <v>São Joaquim de Bicas</v>
          </cell>
        </row>
        <row r="11695">
          <cell r="A11695" t="str">
            <v>São Joaquim de Bicas</v>
          </cell>
        </row>
        <row r="11696">
          <cell r="A11696" t="str">
            <v>São Joaquim de Bicas</v>
          </cell>
        </row>
        <row r="11697">
          <cell r="A11697" t="str">
            <v>São José da Barra</v>
          </cell>
        </row>
        <row r="11698">
          <cell r="A11698" t="str">
            <v>São José da Barra</v>
          </cell>
        </row>
        <row r="11699">
          <cell r="A11699" t="str">
            <v>São José da Barra</v>
          </cell>
        </row>
        <row r="11700">
          <cell r="A11700" t="str">
            <v>São José da Barra</v>
          </cell>
        </row>
        <row r="11701">
          <cell r="A11701" t="str">
            <v>São José da Barra</v>
          </cell>
        </row>
        <row r="11702">
          <cell r="A11702" t="str">
            <v>São José da Barra</v>
          </cell>
        </row>
        <row r="11703">
          <cell r="A11703" t="str">
            <v>São José da Barra</v>
          </cell>
        </row>
        <row r="11704">
          <cell r="A11704" t="str">
            <v>São José da Barra</v>
          </cell>
        </row>
        <row r="11705">
          <cell r="A11705" t="str">
            <v>São José da Barra</v>
          </cell>
        </row>
        <row r="11706">
          <cell r="A11706" t="str">
            <v>São José da Barra</v>
          </cell>
        </row>
        <row r="11707">
          <cell r="A11707" t="str">
            <v>São José da Barra</v>
          </cell>
        </row>
        <row r="11708">
          <cell r="A11708" t="str">
            <v>São José da Barra</v>
          </cell>
        </row>
        <row r="11709">
          <cell r="A11709" t="str">
            <v>São José da Barra</v>
          </cell>
        </row>
        <row r="11710">
          <cell r="A11710" t="str">
            <v>São José da Barra</v>
          </cell>
        </row>
        <row r="11711">
          <cell r="A11711" t="str">
            <v>São José da Barra</v>
          </cell>
        </row>
        <row r="11712">
          <cell r="A11712" t="str">
            <v>São José da Barra</v>
          </cell>
        </row>
        <row r="11713">
          <cell r="A11713" t="str">
            <v>São José da Barra</v>
          </cell>
        </row>
        <row r="11714">
          <cell r="A11714" t="str">
            <v>São José da Barra</v>
          </cell>
        </row>
        <row r="11715">
          <cell r="A11715" t="str">
            <v>São José da Barra</v>
          </cell>
        </row>
        <row r="11716">
          <cell r="A11716" t="str">
            <v>São José da Barra</v>
          </cell>
        </row>
        <row r="11717">
          <cell r="A11717" t="str">
            <v>São José da Barra</v>
          </cell>
        </row>
        <row r="11718">
          <cell r="A11718" t="str">
            <v>São José da Barra</v>
          </cell>
        </row>
        <row r="11719">
          <cell r="A11719" t="str">
            <v>São José da Barra</v>
          </cell>
        </row>
        <row r="11720">
          <cell r="A11720" t="str">
            <v>São José da Barra</v>
          </cell>
        </row>
        <row r="11721">
          <cell r="A11721" t="str">
            <v>São José da Lapa</v>
          </cell>
        </row>
        <row r="11722">
          <cell r="A11722" t="str">
            <v>São José da Lapa</v>
          </cell>
        </row>
        <row r="11723">
          <cell r="A11723" t="str">
            <v>São José da Lapa</v>
          </cell>
        </row>
        <row r="11724">
          <cell r="A11724" t="str">
            <v>São José da Lapa</v>
          </cell>
        </row>
        <row r="11725">
          <cell r="A11725" t="str">
            <v>São José da Lapa</v>
          </cell>
        </row>
        <row r="11726">
          <cell r="A11726" t="str">
            <v>São José da Lapa</v>
          </cell>
        </row>
        <row r="11727">
          <cell r="A11727" t="str">
            <v>São José da Lapa</v>
          </cell>
        </row>
        <row r="11728">
          <cell r="A11728" t="str">
            <v>São José da Lapa</v>
          </cell>
        </row>
        <row r="11729">
          <cell r="A11729" t="str">
            <v>São José da Lapa</v>
          </cell>
        </row>
        <row r="11730">
          <cell r="A11730" t="str">
            <v>São José da Lapa</v>
          </cell>
        </row>
        <row r="11731">
          <cell r="A11731" t="str">
            <v>São José da Lapa</v>
          </cell>
        </row>
        <row r="11732">
          <cell r="A11732" t="str">
            <v>São José da Lapa</v>
          </cell>
        </row>
        <row r="11733">
          <cell r="A11733" t="str">
            <v>São José da Lapa</v>
          </cell>
        </row>
        <row r="11734">
          <cell r="A11734" t="str">
            <v>São José da Lapa</v>
          </cell>
        </row>
        <row r="11735">
          <cell r="A11735" t="str">
            <v>São José da Lapa</v>
          </cell>
        </row>
        <row r="11736">
          <cell r="A11736" t="str">
            <v>São José da Lapa</v>
          </cell>
        </row>
        <row r="11737">
          <cell r="A11737" t="str">
            <v>São José da Lapa</v>
          </cell>
        </row>
        <row r="11738">
          <cell r="A11738" t="str">
            <v>São José da Lapa</v>
          </cell>
        </row>
        <row r="11739">
          <cell r="A11739" t="str">
            <v>São José da Lapa</v>
          </cell>
        </row>
        <row r="11740">
          <cell r="A11740" t="str">
            <v>São José da Lapa</v>
          </cell>
        </row>
        <row r="11741">
          <cell r="A11741" t="str">
            <v>São José da Lapa</v>
          </cell>
        </row>
        <row r="11742">
          <cell r="A11742" t="str">
            <v>São José da Lapa</v>
          </cell>
        </row>
        <row r="11743">
          <cell r="A11743" t="str">
            <v>São José da Lapa</v>
          </cell>
        </row>
        <row r="11744">
          <cell r="A11744" t="str">
            <v>São José da Lapa</v>
          </cell>
        </row>
        <row r="11745">
          <cell r="A11745" t="str">
            <v>São José da Safira</v>
          </cell>
        </row>
        <row r="11746">
          <cell r="A11746" t="str">
            <v>São José da Safira</v>
          </cell>
        </row>
        <row r="11747">
          <cell r="A11747" t="str">
            <v>São José da Safira</v>
          </cell>
        </row>
        <row r="11748">
          <cell r="A11748" t="str">
            <v>São José da Safira</v>
          </cell>
        </row>
        <row r="11749">
          <cell r="A11749" t="str">
            <v>São José da Safira</v>
          </cell>
        </row>
        <row r="11750">
          <cell r="A11750" t="str">
            <v>São José da Safira</v>
          </cell>
        </row>
        <row r="11751">
          <cell r="A11751" t="str">
            <v>São José da Safira</v>
          </cell>
        </row>
        <row r="11752">
          <cell r="A11752" t="str">
            <v>São José da Safira</v>
          </cell>
        </row>
        <row r="11753">
          <cell r="A11753" t="str">
            <v>São José da Safira</v>
          </cell>
        </row>
        <row r="11754">
          <cell r="A11754" t="str">
            <v>São José da Safira</v>
          </cell>
        </row>
        <row r="11755">
          <cell r="A11755" t="str">
            <v>São José da Safira</v>
          </cell>
        </row>
        <row r="11756">
          <cell r="A11756" t="str">
            <v>São José da Safira</v>
          </cell>
        </row>
        <row r="11757">
          <cell r="A11757" t="str">
            <v>São José da Safira</v>
          </cell>
        </row>
        <row r="11758">
          <cell r="A11758" t="str">
            <v>São José da Safira</v>
          </cell>
        </row>
        <row r="11759">
          <cell r="A11759" t="str">
            <v>São José da Safira</v>
          </cell>
        </row>
        <row r="11760">
          <cell r="A11760" t="str">
            <v>São José da Safira</v>
          </cell>
        </row>
        <row r="11761">
          <cell r="A11761" t="str">
            <v>São José da Safira</v>
          </cell>
        </row>
        <row r="11762">
          <cell r="A11762" t="str">
            <v>São José da Safira</v>
          </cell>
        </row>
        <row r="11763">
          <cell r="A11763" t="str">
            <v>São José da Safira</v>
          </cell>
        </row>
        <row r="11764">
          <cell r="A11764" t="str">
            <v>São José da Safira</v>
          </cell>
        </row>
        <row r="11765">
          <cell r="A11765" t="str">
            <v>São José da Safira</v>
          </cell>
        </row>
        <row r="11766">
          <cell r="A11766" t="str">
            <v>São José da Safira</v>
          </cell>
        </row>
        <row r="11767">
          <cell r="A11767" t="str">
            <v>São José da Safira</v>
          </cell>
        </row>
        <row r="11768">
          <cell r="A11768" t="str">
            <v>São José da Safira</v>
          </cell>
        </row>
        <row r="11769">
          <cell r="A11769" t="str">
            <v>São José do Alegre</v>
          </cell>
        </row>
        <row r="11770">
          <cell r="A11770" t="str">
            <v>São José do Alegre</v>
          </cell>
        </row>
        <row r="11771">
          <cell r="A11771" t="str">
            <v>São José do Alegre</v>
          </cell>
        </row>
        <row r="11772">
          <cell r="A11772" t="str">
            <v>São José do Alegre</v>
          </cell>
        </row>
        <row r="11773">
          <cell r="A11773" t="str">
            <v>São José do Alegre</v>
          </cell>
        </row>
        <row r="11774">
          <cell r="A11774" t="str">
            <v>São José do Alegre</v>
          </cell>
        </row>
        <row r="11775">
          <cell r="A11775" t="str">
            <v>São José do Alegre</v>
          </cell>
        </row>
        <row r="11776">
          <cell r="A11776" t="str">
            <v>São José do Alegre</v>
          </cell>
        </row>
        <row r="11777">
          <cell r="A11777" t="str">
            <v>São José do Alegre</v>
          </cell>
        </row>
        <row r="11778">
          <cell r="A11778" t="str">
            <v>São José do Alegre</v>
          </cell>
        </row>
        <row r="11779">
          <cell r="A11779" t="str">
            <v>São José do Alegre</v>
          </cell>
        </row>
        <row r="11780">
          <cell r="A11780" t="str">
            <v>São José do Alegre</v>
          </cell>
        </row>
        <row r="11781">
          <cell r="A11781" t="str">
            <v>São José do Alegre</v>
          </cell>
        </row>
        <row r="11782">
          <cell r="A11782" t="str">
            <v>São José do Alegre</v>
          </cell>
        </row>
        <row r="11783">
          <cell r="A11783" t="str">
            <v>São José do Alegre</v>
          </cell>
        </row>
        <row r="11784">
          <cell r="A11784" t="str">
            <v>São José do Alegre</v>
          </cell>
        </row>
        <row r="11785">
          <cell r="A11785" t="str">
            <v>São José do Alegre</v>
          </cell>
        </row>
        <row r="11786">
          <cell r="A11786" t="str">
            <v>São José do Alegre</v>
          </cell>
        </row>
        <row r="11787">
          <cell r="A11787" t="str">
            <v>São José do Alegre</v>
          </cell>
        </row>
        <row r="11788">
          <cell r="A11788" t="str">
            <v>São José do Alegre</v>
          </cell>
        </row>
        <row r="11789">
          <cell r="A11789" t="str">
            <v>São José do Alegre</v>
          </cell>
        </row>
        <row r="11790">
          <cell r="A11790" t="str">
            <v>São José do Alegre</v>
          </cell>
        </row>
        <row r="11791">
          <cell r="A11791" t="str">
            <v>São José do Alegre</v>
          </cell>
        </row>
        <row r="11792">
          <cell r="A11792" t="str">
            <v>São José do Alegre</v>
          </cell>
        </row>
        <row r="11793">
          <cell r="A11793" t="str">
            <v>São José do Goiabal</v>
          </cell>
        </row>
        <row r="11794">
          <cell r="A11794" t="str">
            <v>São José do Goiabal</v>
          </cell>
        </row>
        <row r="11795">
          <cell r="A11795" t="str">
            <v>São José do Goiabal</v>
          </cell>
        </row>
        <row r="11796">
          <cell r="A11796" t="str">
            <v>São José do Goiabal</v>
          </cell>
        </row>
        <row r="11797">
          <cell r="A11797" t="str">
            <v>São José do Goiabal</v>
          </cell>
        </row>
        <row r="11798">
          <cell r="A11798" t="str">
            <v>São José do Goiabal</v>
          </cell>
        </row>
        <row r="11799">
          <cell r="A11799" t="str">
            <v>São José do Goiabal</v>
          </cell>
        </row>
        <row r="11800">
          <cell r="A11800" t="str">
            <v>São José do Goiabal</v>
          </cell>
        </row>
        <row r="11801">
          <cell r="A11801" t="str">
            <v>São José do Goiabal</v>
          </cell>
        </row>
        <row r="11802">
          <cell r="A11802" t="str">
            <v>São José do Goiabal</v>
          </cell>
        </row>
        <row r="11803">
          <cell r="A11803" t="str">
            <v>São José do Goiabal</v>
          </cell>
        </row>
        <row r="11804">
          <cell r="A11804" t="str">
            <v>São José do Goiabal</v>
          </cell>
        </row>
        <row r="11805">
          <cell r="A11805" t="str">
            <v>São José do Goiabal</v>
          </cell>
        </row>
        <row r="11806">
          <cell r="A11806" t="str">
            <v>São José do Goiabal</v>
          </cell>
        </row>
        <row r="11807">
          <cell r="A11807" t="str">
            <v>São José do Goiabal</v>
          </cell>
        </row>
        <row r="11808">
          <cell r="A11808" t="str">
            <v>São José do Goiabal</v>
          </cell>
        </row>
        <row r="11809">
          <cell r="A11809" t="str">
            <v>São José do Goiabal</v>
          </cell>
        </row>
        <row r="11810">
          <cell r="A11810" t="str">
            <v>São José do Goiabal</v>
          </cell>
        </row>
        <row r="11811">
          <cell r="A11811" t="str">
            <v>São José do Goiabal</v>
          </cell>
        </row>
        <row r="11812">
          <cell r="A11812" t="str">
            <v>São José do Goiabal</v>
          </cell>
        </row>
        <row r="11813">
          <cell r="A11813" t="str">
            <v>São José do Goiabal</v>
          </cell>
        </row>
        <row r="11814">
          <cell r="A11814" t="str">
            <v>São José do Goiabal</v>
          </cell>
        </row>
        <row r="11815">
          <cell r="A11815" t="str">
            <v>São José do Goiabal</v>
          </cell>
        </row>
        <row r="11816">
          <cell r="A11816" t="str">
            <v>São José do Goiabal</v>
          </cell>
        </row>
        <row r="11817">
          <cell r="A11817" t="str">
            <v>São José do Jacuri</v>
          </cell>
        </row>
        <row r="11818">
          <cell r="A11818" t="str">
            <v>São José do Jacuri</v>
          </cell>
        </row>
        <row r="11819">
          <cell r="A11819" t="str">
            <v>São José do Jacuri</v>
          </cell>
        </row>
        <row r="11820">
          <cell r="A11820" t="str">
            <v>São José do Jacuri</v>
          </cell>
        </row>
        <row r="11821">
          <cell r="A11821" t="str">
            <v>São José do Jacuri</v>
          </cell>
        </row>
        <row r="11822">
          <cell r="A11822" t="str">
            <v>São José do Jacuri</v>
          </cell>
        </row>
        <row r="11823">
          <cell r="A11823" t="str">
            <v>São José do Jacuri</v>
          </cell>
        </row>
        <row r="11824">
          <cell r="A11824" t="str">
            <v>São José do Jacuri</v>
          </cell>
        </row>
        <row r="11825">
          <cell r="A11825" t="str">
            <v>São José do Jacuri</v>
          </cell>
        </row>
        <row r="11826">
          <cell r="A11826" t="str">
            <v>São José do Jacuri</v>
          </cell>
        </row>
        <row r="11827">
          <cell r="A11827" t="str">
            <v>São José do Jacuri</v>
          </cell>
        </row>
        <row r="11828">
          <cell r="A11828" t="str">
            <v>São José do Jacuri</v>
          </cell>
        </row>
        <row r="11829">
          <cell r="A11829" t="str">
            <v>São José do Jacuri</v>
          </cell>
        </row>
        <row r="11830">
          <cell r="A11830" t="str">
            <v>São José do Jacuri</v>
          </cell>
        </row>
        <row r="11831">
          <cell r="A11831" t="str">
            <v>São José do Jacuri</v>
          </cell>
        </row>
        <row r="11832">
          <cell r="A11832" t="str">
            <v>São José do Jacuri</v>
          </cell>
        </row>
        <row r="11833">
          <cell r="A11833" t="str">
            <v>São José do Jacuri</v>
          </cell>
        </row>
        <row r="11834">
          <cell r="A11834" t="str">
            <v>São José do Jacuri</v>
          </cell>
        </row>
        <row r="11835">
          <cell r="A11835" t="str">
            <v>São José do Jacuri</v>
          </cell>
        </row>
        <row r="11836">
          <cell r="A11836" t="str">
            <v>São José do Jacuri</v>
          </cell>
        </row>
        <row r="11837">
          <cell r="A11837" t="str">
            <v>São José do Jacuri</v>
          </cell>
        </row>
        <row r="11838">
          <cell r="A11838" t="str">
            <v>São José do Jacuri</v>
          </cell>
        </row>
        <row r="11839">
          <cell r="A11839" t="str">
            <v>São José do Jacuri</v>
          </cell>
        </row>
        <row r="11840">
          <cell r="A11840" t="str">
            <v>São José do Jacuri</v>
          </cell>
        </row>
        <row r="11841">
          <cell r="A11841" t="str">
            <v>São José do Mantimento</v>
          </cell>
        </row>
        <row r="11842">
          <cell r="A11842" t="str">
            <v>São José do Mantimento</v>
          </cell>
        </row>
        <row r="11843">
          <cell r="A11843" t="str">
            <v>São José do Mantimento</v>
          </cell>
        </row>
        <row r="11844">
          <cell r="A11844" t="str">
            <v>São José do Mantimento</v>
          </cell>
        </row>
        <row r="11845">
          <cell r="A11845" t="str">
            <v>São José do Mantimento</v>
          </cell>
        </row>
        <row r="11846">
          <cell r="A11846" t="str">
            <v>São José do Mantimento</v>
          </cell>
        </row>
        <row r="11847">
          <cell r="A11847" t="str">
            <v>São José do Mantimento</v>
          </cell>
        </row>
        <row r="11848">
          <cell r="A11848" t="str">
            <v>São José do Mantimento</v>
          </cell>
        </row>
        <row r="11849">
          <cell r="A11849" t="str">
            <v>São José do Mantimento</v>
          </cell>
        </row>
        <row r="11850">
          <cell r="A11850" t="str">
            <v>São José do Mantimento</v>
          </cell>
        </row>
        <row r="11851">
          <cell r="A11851" t="str">
            <v>São José do Mantimento</v>
          </cell>
        </row>
        <row r="11852">
          <cell r="A11852" t="str">
            <v>São José do Mantimento</v>
          </cell>
        </row>
        <row r="11853">
          <cell r="A11853" t="str">
            <v>São José do Mantimento</v>
          </cell>
        </row>
        <row r="11854">
          <cell r="A11854" t="str">
            <v>São José do Mantimento</v>
          </cell>
        </row>
        <row r="11855">
          <cell r="A11855" t="str">
            <v>São José do Mantimento</v>
          </cell>
        </row>
        <row r="11856">
          <cell r="A11856" t="str">
            <v>São José do Mantimento</v>
          </cell>
        </row>
        <row r="11857">
          <cell r="A11857" t="str">
            <v>São José do Mantimento</v>
          </cell>
        </row>
        <row r="11858">
          <cell r="A11858" t="str">
            <v>São José do Mantimento</v>
          </cell>
        </row>
        <row r="11859">
          <cell r="A11859" t="str">
            <v>São José do Mantimento</v>
          </cell>
        </row>
        <row r="11860">
          <cell r="A11860" t="str">
            <v>São José do Mantimento</v>
          </cell>
        </row>
        <row r="11861">
          <cell r="A11861" t="str">
            <v>São José do Mantimento</v>
          </cell>
        </row>
        <row r="11862">
          <cell r="A11862" t="str">
            <v>São José do Mantimento</v>
          </cell>
        </row>
        <row r="11863">
          <cell r="A11863" t="str">
            <v>São José do Mantimento</v>
          </cell>
        </row>
        <row r="11864">
          <cell r="A11864" t="str">
            <v>São José do Mantimento</v>
          </cell>
        </row>
        <row r="11865">
          <cell r="A11865" t="str">
            <v>São Miguel do Anta</v>
          </cell>
        </row>
        <row r="11866">
          <cell r="A11866" t="str">
            <v>São Miguel do Anta</v>
          </cell>
        </row>
        <row r="11867">
          <cell r="A11867" t="str">
            <v>São Miguel do Anta</v>
          </cell>
        </row>
        <row r="11868">
          <cell r="A11868" t="str">
            <v>São Miguel do Anta</v>
          </cell>
        </row>
        <row r="11869">
          <cell r="A11869" t="str">
            <v>São Miguel do Anta</v>
          </cell>
        </row>
        <row r="11870">
          <cell r="A11870" t="str">
            <v>São Miguel do Anta</v>
          </cell>
        </row>
        <row r="11871">
          <cell r="A11871" t="str">
            <v>São Miguel do Anta</v>
          </cell>
        </row>
        <row r="11872">
          <cell r="A11872" t="str">
            <v>São Miguel do Anta</v>
          </cell>
        </row>
        <row r="11873">
          <cell r="A11873" t="str">
            <v>São Miguel do Anta</v>
          </cell>
        </row>
        <row r="11874">
          <cell r="A11874" t="str">
            <v>São Miguel do Anta</v>
          </cell>
        </row>
        <row r="11875">
          <cell r="A11875" t="str">
            <v>São Miguel do Anta</v>
          </cell>
        </row>
        <row r="11876">
          <cell r="A11876" t="str">
            <v>São Miguel do Anta</v>
          </cell>
        </row>
        <row r="11877">
          <cell r="A11877" t="str">
            <v>São Miguel do Anta</v>
          </cell>
        </row>
        <row r="11878">
          <cell r="A11878" t="str">
            <v>São Miguel do Anta</v>
          </cell>
        </row>
        <row r="11879">
          <cell r="A11879" t="str">
            <v>São Miguel do Anta</v>
          </cell>
        </row>
        <row r="11880">
          <cell r="A11880" t="str">
            <v>São Miguel do Anta</v>
          </cell>
        </row>
        <row r="11881">
          <cell r="A11881" t="str">
            <v>São Miguel do Anta</v>
          </cell>
        </row>
        <row r="11882">
          <cell r="A11882" t="str">
            <v>São Miguel do Anta</v>
          </cell>
        </row>
        <row r="11883">
          <cell r="A11883" t="str">
            <v>São Miguel do Anta</v>
          </cell>
        </row>
        <row r="11884">
          <cell r="A11884" t="str">
            <v>São Miguel do Anta</v>
          </cell>
        </row>
        <row r="11885">
          <cell r="A11885" t="str">
            <v>São Miguel do Anta</v>
          </cell>
        </row>
        <row r="11886">
          <cell r="A11886" t="str">
            <v>São Miguel do Anta</v>
          </cell>
        </row>
        <row r="11887">
          <cell r="A11887" t="str">
            <v>São Miguel do Anta</v>
          </cell>
        </row>
        <row r="11888">
          <cell r="A11888" t="str">
            <v>São Miguel do Anta</v>
          </cell>
        </row>
        <row r="11889">
          <cell r="A11889" t="str">
            <v>São Pedro da União</v>
          </cell>
        </row>
        <row r="11890">
          <cell r="A11890" t="str">
            <v>São Pedro da União</v>
          </cell>
        </row>
        <row r="11891">
          <cell r="A11891" t="str">
            <v>São Pedro da União</v>
          </cell>
        </row>
        <row r="11892">
          <cell r="A11892" t="str">
            <v>São Pedro da União</v>
          </cell>
        </row>
        <row r="11893">
          <cell r="A11893" t="str">
            <v>São Pedro da União</v>
          </cell>
        </row>
        <row r="11894">
          <cell r="A11894" t="str">
            <v>São Pedro da União</v>
          </cell>
        </row>
        <row r="11895">
          <cell r="A11895" t="str">
            <v>São Pedro da União</v>
          </cell>
        </row>
        <row r="11896">
          <cell r="A11896" t="str">
            <v>São Pedro da União</v>
          </cell>
        </row>
        <row r="11897">
          <cell r="A11897" t="str">
            <v>São Pedro da União</v>
          </cell>
        </row>
        <row r="11898">
          <cell r="A11898" t="str">
            <v>São Pedro da União</v>
          </cell>
        </row>
        <row r="11899">
          <cell r="A11899" t="str">
            <v>São Pedro da União</v>
          </cell>
        </row>
        <row r="11900">
          <cell r="A11900" t="str">
            <v>São Pedro da União</v>
          </cell>
        </row>
        <row r="11901">
          <cell r="A11901" t="str">
            <v>São Pedro da União</v>
          </cell>
        </row>
        <row r="11902">
          <cell r="A11902" t="str">
            <v>São Pedro da União</v>
          </cell>
        </row>
        <row r="11903">
          <cell r="A11903" t="str">
            <v>São Pedro da União</v>
          </cell>
        </row>
        <row r="11904">
          <cell r="A11904" t="str">
            <v>São Pedro da União</v>
          </cell>
        </row>
        <row r="11905">
          <cell r="A11905" t="str">
            <v>São Pedro da União</v>
          </cell>
        </row>
        <row r="11906">
          <cell r="A11906" t="str">
            <v>São Pedro da União</v>
          </cell>
        </row>
        <row r="11907">
          <cell r="A11907" t="str">
            <v>São Pedro da União</v>
          </cell>
        </row>
        <row r="11908">
          <cell r="A11908" t="str">
            <v>São Pedro da União</v>
          </cell>
        </row>
        <row r="11909">
          <cell r="A11909" t="str">
            <v>São Pedro da União</v>
          </cell>
        </row>
        <row r="11910">
          <cell r="A11910" t="str">
            <v>São Pedro da União</v>
          </cell>
        </row>
        <row r="11911">
          <cell r="A11911" t="str">
            <v>São Pedro da União</v>
          </cell>
        </row>
        <row r="11912">
          <cell r="A11912" t="str">
            <v>São Pedro da União</v>
          </cell>
        </row>
        <row r="11913">
          <cell r="A11913" t="str">
            <v>São Pedro do Suaçuí</v>
          </cell>
        </row>
        <row r="11914">
          <cell r="A11914" t="str">
            <v>São Pedro do Suaçuí</v>
          </cell>
        </row>
        <row r="11915">
          <cell r="A11915" t="str">
            <v>São Pedro do Suaçuí</v>
          </cell>
        </row>
        <row r="11916">
          <cell r="A11916" t="str">
            <v>São Pedro do Suaçuí</v>
          </cell>
        </row>
        <row r="11917">
          <cell r="A11917" t="str">
            <v>São Pedro do Suaçuí</v>
          </cell>
        </row>
        <row r="11918">
          <cell r="A11918" t="str">
            <v>São Pedro do Suaçuí</v>
          </cell>
        </row>
        <row r="11919">
          <cell r="A11919" t="str">
            <v>São Pedro do Suaçuí</v>
          </cell>
        </row>
        <row r="11920">
          <cell r="A11920" t="str">
            <v>São Pedro do Suaçuí</v>
          </cell>
        </row>
        <row r="11921">
          <cell r="A11921" t="str">
            <v>São Pedro do Suaçuí</v>
          </cell>
        </row>
        <row r="11922">
          <cell r="A11922" t="str">
            <v>São Pedro do Suaçuí</v>
          </cell>
        </row>
        <row r="11923">
          <cell r="A11923" t="str">
            <v>São Pedro do Suaçuí</v>
          </cell>
        </row>
        <row r="11924">
          <cell r="A11924" t="str">
            <v>São Pedro do Suaçuí</v>
          </cell>
        </row>
        <row r="11925">
          <cell r="A11925" t="str">
            <v>São Pedro do Suaçuí</v>
          </cell>
        </row>
        <row r="11926">
          <cell r="A11926" t="str">
            <v>São Pedro do Suaçuí</v>
          </cell>
        </row>
        <row r="11927">
          <cell r="A11927" t="str">
            <v>São Pedro do Suaçuí</v>
          </cell>
        </row>
        <row r="11928">
          <cell r="A11928" t="str">
            <v>São Pedro do Suaçuí</v>
          </cell>
        </row>
        <row r="11929">
          <cell r="A11929" t="str">
            <v>São Pedro do Suaçuí</v>
          </cell>
        </row>
        <row r="11930">
          <cell r="A11930" t="str">
            <v>São Pedro do Suaçuí</v>
          </cell>
        </row>
        <row r="11931">
          <cell r="A11931" t="str">
            <v>São Pedro do Suaçuí</v>
          </cell>
        </row>
        <row r="11932">
          <cell r="A11932" t="str">
            <v>São Pedro do Suaçuí</v>
          </cell>
        </row>
        <row r="11933">
          <cell r="A11933" t="str">
            <v>São Pedro do Suaçuí</v>
          </cell>
        </row>
        <row r="11934">
          <cell r="A11934" t="str">
            <v>São Pedro do Suaçuí</v>
          </cell>
        </row>
        <row r="11935">
          <cell r="A11935" t="str">
            <v>São Pedro do Suaçuí</v>
          </cell>
        </row>
        <row r="11936">
          <cell r="A11936" t="str">
            <v>São Pedro do Suaçuí</v>
          </cell>
        </row>
        <row r="11937">
          <cell r="A11937" t="str">
            <v>São Pedro dos Ferros</v>
          </cell>
        </row>
        <row r="11938">
          <cell r="A11938" t="str">
            <v>São Pedro dos Ferros</v>
          </cell>
        </row>
        <row r="11939">
          <cell r="A11939" t="str">
            <v>São Pedro dos Ferros</v>
          </cell>
        </row>
        <row r="11940">
          <cell r="A11940" t="str">
            <v>São Pedro dos Ferros</v>
          </cell>
        </row>
        <row r="11941">
          <cell r="A11941" t="str">
            <v>São Pedro dos Ferros</v>
          </cell>
        </row>
        <row r="11942">
          <cell r="A11942" t="str">
            <v>São Pedro dos Ferros</v>
          </cell>
        </row>
        <row r="11943">
          <cell r="A11943" t="str">
            <v>São Pedro dos Ferros</v>
          </cell>
        </row>
        <row r="11944">
          <cell r="A11944" t="str">
            <v>São Pedro dos Ferros</v>
          </cell>
        </row>
        <row r="11945">
          <cell r="A11945" t="str">
            <v>São Pedro dos Ferros</v>
          </cell>
        </row>
        <row r="11946">
          <cell r="A11946" t="str">
            <v>São Pedro dos Ferros</v>
          </cell>
        </row>
        <row r="11947">
          <cell r="A11947" t="str">
            <v>São Pedro dos Ferros</v>
          </cell>
        </row>
        <row r="11948">
          <cell r="A11948" t="str">
            <v>São Pedro dos Ferros</v>
          </cell>
        </row>
        <row r="11949">
          <cell r="A11949" t="str">
            <v>São Pedro dos Ferros</v>
          </cell>
        </row>
        <row r="11950">
          <cell r="A11950" t="str">
            <v>São Pedro dos Ferros</v>
          </cell>
        </row>
        <row r="11951">
          <cell r="A11951" t="str">
            <v>São Pedro dos Ferros</v>
          </cell>
        </row>
        <row r="11952">
          <cell r="A11952" t="str">
            <v>São Pedro dos Ferros</v>
          </cell>
        </row>
        <row r="11953">
          <cell r="A11953" t="str">
            <v>São Pedro dos Ferros</v>
          </cell>
        </row>
        <row r="11954">
          <cell r="A11954" t="str">
            <v>São Pedro dos Ferros</v>
          </cell>
        </row>
        <row r="11955">
          <cell r="A11955" t="str">
            <v>São Pedro dos Ferros</v>
          </cell>
        </row>
        <row r="11956">
          <cell r="A11956" t="str">
            <v>São Pedro dos Ferros</v>
          </cell>
        </row>
        <row r="11957">
          <cell r="A11957" t="str">
            <v>São Pedro dos Ferros</v>
          </cell>
        </row>
        <row r="11958">
          <cell r="A11958" t="str">
            <v>São Pedro dos Ferros</v>
          </cell>
        </row>
        <row r="11959">
          <cell r="A11959" t="str">
            <v>São Pedro dos Ferros</v>
          </cell>
        </row>
        <row r="11960">
          <cell r="A11960" t="str">
            <v>São Pedro dos Ferros</v>
          </cell>
        </row>
        <row r="11961">
          <cell r="A11961" t="str">
            <v>São Romão</v>
          </cell>
        </row>
        <row r="11962">
          <cell r="A11962" t="str">
            <v>São Romão</v>
          </cell>
        </row>
        <row r="11963">
          <cell r="A11963" t="str">
            <v>São Romão</v>
          </cell>
        </row>
        <row r="11964">
          <cell r="A11964" t="str">
            <v>São Romão</v>
          </cell>
        </row>
        <row r="11965">
          <cell r="A11965" t="str">
            <v>São Romão</v>
          </cell>
        </row>
        <row r="11966">
          <cell r="A11966" t="str">
            <v>São Romão</v>
          </cell>
        </row>
        <row r="11967">
          <cell r="A11967" t="str">
            <v>São Romão</v>
          </cell>
        </row>
        <row r="11968">
          <cell r="A11968" t="str">
            <v>São Romão</v>
          </cell>
        </row>
        <row r="11969">
          <cell r="A11969" t="str">
            <v>São Romão</v>
          </cell>
        </row>
        <row r="11970">
          <cell r="A11970" t="str">
            <v>São Romão</v>
          </cell>
        </row>
        <row r="11971">
          <cell r="A11971" t="str">
            <v>São Romão</v>
          </cell>
        </row>
        <row r="11972">
          <cell r="A11972" t="str">
            <v>São Romão</v>
          </cell>
        </row>
        <row r="11973">
          <cell r="A11973" t="str">
            <v>São Romão</v>
          </cell>
        </row>
        <row r="11974">
          <cell r="A11974" t="str">
            <v>São Romão</v>
          </cell>
        </row>
        <row r="11975">
          <cell r="A11975" t="str">
            <v>São Romão</v>
          </cell>
        </row>
        <row r="11976">
          <cell r="A11976" t="str">
            <v>São Romão</v>
          </cell>
        </row>
        <row r="11977">
          <cell r="A11977" t="str">
            <v>São Romão</v>
          </cell>
        </row>
        <row r="11978">
          <cell r="A11978" t="str">
            <v>São Romão</v>
          </cell>
        </row>
        <row r="11979">
          <cell r="A11979" t="str">
            <v>São Romão</v>
          </cell>
        </row>
        <row r="11980">
          <cell r="A11980" t="str">
            <v>São Romão</v>
          </cell>
        </row>
        <row r="11981">
          <cell r="A11981" t="str">
            <v>São Romão</v>
          </cell>
        </row>
        <row r="11982">
          <cell r="A11982" t="str">
            <v>São Romão</v>
          </cell>
        </row>
        <row r="11983">
          <cell r="A11983" t="str">
            <v>São Romão</v>
          </cell>
        </row>
        <row r="11984">
          <cell r="A11984" t="str">
            <v>São Romão</v>
          </cell>
        </row>
        <row r="11985">
          <cell r="A11985" t="str">
            <v>São Roque de Minas</v>
          </cell>
        </row>
        <row r="11986">
          <cell r="A11986" t="str">
            <v>São Roque de Minas</v>
          </cell>
        </row>
        <row r="11987">
          <cell r="A11987" t="str">
            <v>São Roque de Minas</v>
          </cell>
        </row>
        <row r="11988">
          <cell r="A11988" t="str">
            <v>São Roque de Minas</v>
          </cell>
        </row>
        <row r="11989">
          <cell r="A11989" t="str">
            <v>São Roque de Minas</v>
          </cell>
        </row>
        <row r="11990">
          <cell r="A11990" t="str">
            <v>São Roque de Minas</v>
          </cell>
        </row>
        <row r="11991">
          <cell r="A11991" t="str">
            <v>São Roque de Minas</v>
          </cell>
        </row>
        <row r="11992">
          <cell r="A11992" t="str">
            <v>São Roque de Minas</v>
          </cell>
        </row>
        <row r="11993">
          <cell r="A11993" t="str">
            <v>São Roque de Minas</v>
          </cell>
        </row>
        <row r="11994">
          <cell r="A11994" t="str">
            <v>São Roque de Minas</v>
          </cell>
        </row>
        <row r="11995">
          <cell r="A11995" t="str">
            <v>São Roque de Minas</v>
          </cell>
        </row>
        <row r="11996">
          <cell r="A11996" t="str">
            <v>São Roque de Minas</v>
          </cell>
        </row>
        <row r="11997">
          <cell r="A11997" t="str">
            <v>São Roque de Minas</v>
          </cell>
        </row>
        <row r="11998">
          <cell r="A11998" t="str">
            <v>São Roque de Minas</v>
          </cell>
        </row>
        <row r="11999">
          <cell r="A11999" t="str">
            <v>São Roque de Minas</v>
          </cell>
        </row>
        <row r="12000">
          <cell r="A12000" t="str">
            <v>São Roque de Minas</v>
          </cell>
        </row>
        <row r="12001">
          <cell r="A12001" t="str">
            <v>São Roque de Minas</v>
          </cell>
        </row>
        <row r="12002">
          <cell r="A12002" t="str">
            <v>São Roque de Minas</v>
          </cell>
        </row>
        <row r="12003">
          <cell r="A12003" t="str">
            <v>São Roque de Minas</v>
          </cell>
        </row>
        <row r="12004">
          <cell r="A12004" t="str">
            <v>São Roque de Minas</v>
          </cell>
        </row>
        <row r="12005">
          <cell r="A12005" t="str">
            <v>São Roque de Minas</v>
          </cell>
        </row>
        <row r="12006">
          <cell r="A12006" t="str">
            <v>São Roque de Minas</v>
          </cell>
        </row>
        <row r="12007">
          <cell r="A12007" t="str">
            <v>São Roque de Minas</v>
          </cell>
        </row>
        <row r="12008">
          <cell r="A12008" t="str">
            <v>São Roque de Minas</v>
          </cell>
        </row>
        <row r="12009">
          <cell r="A12009" t="str">
            <v>São Sebastião da Vargem Alegre</v>
          </cell>
        </row>
        <row r="12010">
          <cell r="A12010" t="str">
            <v>São Sebastião da Vargem Alegre</v>
          </cell>
        </row>
        <row r="12011">
          <cell r="A12011" t="str">
            <v>São Sebastião da Vargem Alegre</v>
          </cell>
        </row>
        <row r="12012">
          <cell r="A12012" t="str">
            <v>São Sebastião da Vargem Alegre</v>
          </cell>
        </row>
        <row r="12013">
          <cell r="A12013" t="str">
            <v>São Sebastião da Vargem Alegre</v>
          </cell>
        </row>
        <row r="12014">
          <cell r="A12014" t="str">
            <v>São Sebastião da Vargem Alegre</v>
          </cell>
        </row>
        <row r="12015">
          <cell r="A12015" t="str">
            <v>São Sebastião da Vargem Alegre</v>
          </cell>
        </row>
        <row r="12016">
          <cell r="A12016" t="str">
            <v>São Sebastião da Vargem Alegre</v>
          </cell>
        </row>
        <row r="12017">
          <cell r="A12017" t="str">
            <v>São Sebastião da Vargem Alegre</v>
          </cell>
        </row>
        <row r="12018">
          <cell r="A12018" t="str">
            <v>São Sebastião da Vargem Alegre</v>
          </cell>
        </row>
        <row r="12019">
          <cell r="A12019" t="str">
            <v>São Sebastião da Vargem Alegre</v>
          </cell>
        </row>
        <row r="12020">
          <cell r="A12020" t="str">
            <v>São Sebastião da Vargem Alegre</v>
          </cell>
        </row>
        <row r="12021">
          <cell r="A12021" t="str">
            <v>São Sebastião da Vargem Alegre</v>
          </cell>
        </row>
        <row r="12022">
          <cell r="A12022" t="str">
            <v>São Sebastião da Vargem Alegre</v>
          </cell>
        </row>
        <row r="12023">
          <cell r="A12023" t="str">
            <v>São Sebastião da Vargem Alegre</v>
          </cell>
        </row>
        <row r="12024">
          <cell r="A12024" t="str">
            <v>São Sebastião da Vargem Alegre</v>
          </cell>
        </row>
        <row r="12025">
          <cell r="A12025" t="str">
            <v>São Sebastião da Vargem Alegre</v>
          </cell>
        </row>
        <row r="12026">
          <cell r="A12026" t="str">
            <v>São Sebastião da Vargem Alegre</v>
          </cell>
        </row>
        <row r="12027">
          <cell r="A12027" t="str">
            <v>São Sebastião da Vargem Alegre</v>
          </cell>
        </row>
        <row r="12028">
          <cell r="A12028" t="str">
            <v>São Sebastião da Vargem Alegre</v>
          </cell>
        </row>
        <row r="12029">
          <cell r="A12029" t="str">
            <v>São Sebastião da Vargem Alegre</v>
          </cell>
        </row>
        <row r="12030">
          <cell r="A12030" t="str">
            <v>São Sebastião da Vargem Alegre</v>
          </cell>
        </row>
        <row r="12031">
          <cell r="A12031" t="str">
            <v>São Sebastião da Vargem Alegre</v>
          </cell>
        </row>
        <row r="12032">
          <cell r="A12032" t="str">
            <v>São Sebastião da Vargem Alegre</v>
          </cell>
        </row>
        <row r="12033">
          <cell r="A12033" t="str">
            <v>São Sebastião do Anta</v>
          </cell>
        </row>
        <row r="12034">
          <cell r="A12034" t="str">
            <v>São Sebastião do Anta</v>
          </cell>
        </row>
        <row r="12035">
          <cell r="A12035" t="str">
            <v>São Sebastião do Anta</v>
          </cell>
        </row>
        <row r="12036">
          <cell r="A12036" t="str">
            <v>São Sebastião do Anta</v>
          </cell>
        </row>
        <row r="12037">
          <cell r="A12037" t="str">
            <v>São Sebastião do Anta</v>
          </cell>
        </row>
        <row r="12038">
          <cell r="A12038" t="str">
            <v>São Sebastião do Anta</v>
          </cell>
        </row>
        <row r="12039">
          <cell r="A12039" t="str">
            <v>São Sebastião do Anta</v>
          </cell>
        </row>
        <row r="12040">
          <cell r="A12040" t="str">
            <v>São Sebastião do Anta</v>
          </cell>
        </row>
        <row r="12041">
          <cell r="A12041" t="str">
            <v>São Sebastião do Anta</v>
          </cell>
        </row>
        <row r="12042">
          <cell r="A12042" t="str">
            <v>São Sebastião do Anta</v>
          </cell>
        </row>
        <row r="12043">
          <cell r="A12043" t="str">
            <v>São Sebastião do Anta</v>
          </cell>
        </row>
        <row r="12044">
          <cell r="A12044" t="str">
            <v>São Sebastião do Anta</v>
          </cell>
        </row>
        <row r="12045">
          <cell r="A12045" t="str">
            <v>São Sebastião do Anta</v>
          </cell>
        </row>
        <row r="12046">
          <cell r="A12046" t="str">
            <v>São Sebastião do Anta</v>
          </cell>
        </row>
        <row r="12047">
          <cell r="A12047" t="str">
            <v>São Sebastião do Anta</v>
          </cell>
        </row>
        <row r="12048">
          <cell r="A12048" t="str">
            <v>São Sebastião do Anta</v>
          </cell>
        </row>
        <row r="12049">
          <cell r="A12049" t="str">
            <v>São Sebastião do Anta</v>
          </cell>
        </row>
        <row r="12050">
          <cell r="A12050" t="str">
            <v>São Sebastião do Anta</v>
          </cell>
        </row>
        <row r="12051">
          <cell r="A12051" t="str">
            <v>São Sebastião do Anta</v>
          </cell>
        </row>
        <row r="12052">
          <cell r="A12052" t="str">
            <v>São Sebastião do Anta</v>
          </cell>
        </row>
        <row r="12053">
          <cell r="A12053" t="str">
            <v>São Sebastião do Anta</v>
          </cell>
        </row>
        <row r="12054">
          <cell r="A12054" t="str">
            <v>São Sebastião do Anta</v>
          </cell>
        </row>
        <row r="12055">
          <cell r="A12055" t="str">
            <v>São Sebastião do Anta</v>
          </cell>
        </row>
        <row r="12056">
          <cell r="A12056" t="str">
            <v>São Sebastião do Anta</v>
          </cell>
        </row>
        <row r="12057">
          <cell r="A12057" t="str">
            <v>São Sebastião do Maranhão</v>
          </cell>
        </row>
        <row r="12058">
          <cell r="A12058" t="str">
            <v>São Sebastião do Maranhão</v>
          </cell>
        </row>
        <row r="12059">
          <cell r="A12059" t="str">
            <v>São Sebastião do Maranhão</v>
          </cell>
        </row>
        <row r="12060">
          <cell r="A12060" t="str">
            <v>São Sebastião do Maranhão</v>
          </cell>
        </row>
        <row r="12061">
          <cell r="A12061" t="str">
            <v>São Sebastião do Maranhão</v>
          </cell>
        </row>
        <row r="12062">
          <cell r="A12062" t="str">
            <v>São Sebastião do Maranhão</v>
          </cell>
        </row>
        <row r="12063">
          <cell r="A12063" t="str">
            <v>São Sebastião do Maranhão</v>
          </cell>
        </row>
        <row r="12064">
          <cell r="A12064" t="str">
            <v>São Sebastião do Maranhão</v>
          </cell>
        </row>
        <row r="12065">
          <cell r="A12065" t="str">
            <v>São Sebastião do Maranhão</v>
          </cell>
        </row>
        <row r="12066">
          <cell r="A12066" t="str">
            <v>São Sebastião do Maranhão</v>
          </cell>
        </row>
        <row r="12067">
          <cell r="A12067" t="str">
            <v>São Sebastião do Maranhão</v>
          </cell>
        </row>
        <row r="12068">
          <cell r="A12068" t="str">
            <v>São Sebastião do Maranhão</v>
          </cell>
        </row>
        <row r="12069">
          <cell r="A12069" t="str">
            <v>São Sebastião do Maranhão</v>
          </cell>
        </row>
        <row r="12070">
          <cell r="A12070" t="str">
            <v>São Sebastião do Maranhão</v>
          </cell>
        </row>
        <row r="12071">
          <cell r="A12071" t="str">
            <v>São Sebastião do Maranhão</v>
          </cell>
        </row>
        <row r="12072">
          <cell r="A12072" t="str">
            <v>São Sebastião do Maranhão</v>
          </cell>
        </row>
        <row r="12073">
          <cell r="A12073" t="str">
            <v>São Sebastião do Maranhão</v>
          </cell>
        </row>
        <row r="12074">
          <cell r="A12074" t="str">
            <v>São Sebastião do Maranhão</v>
          </cell>
        </row>
        <row r="12075">
          <cell r="A12075" t="str">
            <v>São Sebastião do Maranhão</v>
          </cell>
        </row>
        <row r="12076">
          <cell r="A12076" t="str">
            <v>São Sebastião do Maranhão</v>
          </cell>
        </row>
        <row r="12077">
          <cell r="A12077" t="str">
            <v>São Sebastião do Maranhão</v>
          </cell>
        </row>
        <row r="12078">
          <cell r="A12078" t="str">
            <v>São Sebastião do Maranhão</v>
          </cell>
        </row>
        <row r="12079">
          <cell r="A12079" t="str">
            <v>São Sebastião do Maranhão</v>
          </cell>
        </row>
        <row r="12080">
          <cell r="A12080" t="str">
            <v>São Sebastião do Maranhão</v>
          </cell>
        </row>
        <row r="12081">
          <cell r="A12081" t="str">
            <v>São Sebastião do Oeste</v>
          </cell>
        </row>
        <row r="12082">
          <cell r="A12082" t="str">
            <v>São Sebastião do Oeste</v>
          </cell>
        </row>
        <row r="12083">
          <cell r="A12083" t="str">
            <v>São Sebastião do Oeste</v>
          </cell>
        </row>
        <row r="12084">
          <cell r="A12084" t="str">
            <v>São Sebastião do Oeste</v>
          </cell>
        </row>
        <row r="12085">
          <cell r="A12085" t="str">
            <v>São Sebastião do Oeste</v>
          </cell>
        </row>
        <row r="12086">
          <cell r="A12086" t="str">
            <v>São Sebastião do Oeste</v>
          </cell>
        </row>
        <row r="12087">
          <cell r="A12087" t="str">
            <v>São Sebastião do Oeste</v>
          </cell>
        </row>
        <row r="12088">
          <cell r="A12088" t="str">
            <v>São Sebastião do Oeste</v>
          </cell>
        </row>
        <row r="12089">
          <cell r="A12089" t="str">
            <v>São Sebastião do Oeste</v>
          </cell>
        </row>
        <row r="12090">
          <cell r="A12090" t="str">
            <v>São Sebastião do Oeste</v>
          </cell>
        </row>
        <row r="12091">
          <cell r="A12091" t="str">
            <v>São Sebastião do Oeste</v>
          </cell>
        </row>
        <row r="12092">
          <cell r="A12092" t="str">
            <v>São Sebastião do Oeste</v>
          </cell>
        </row>
        <row r="12093">
          <cell r="A12093" t="str">
            <v>São Sebastião do Paraíso</v>
          </cell>
        </row>
        <row r="12094">
          <cell r="A12094" t="str">
            <v>São Sebastião do Paraíso</v>
          </cell>
        </row>
        <row r="12095">
          <cell r="A12095" t="str">
            <v>São Sebastião do Paraíso</v>
          </cell>
        </row>
        <row r="12096">
          <cell r="A12096" t="str">
            <v>São Sebastião do Paraíso</v>
          </cell>
        </row>
        <row r="12097">
          <cell r="A12097" t="str">
            <v>São Sebastião do Paraíso</v>
          </cell>
        </row>
        <row r="12098">
          <cell r="A12098" t="str">
            <v>São Sebastião do Paraíso</v>
          </cell>
        </row>
        <row r="12099">
          <cell r="A12099" t="str">
            <v>São Sebastião do Paraíso</v>
          </cell>
        </row>
        <row r="12100">
          <cell r="A12100" t="str">
            <v>São Sebastião do Paraíso</v>
          </cell>
        </row>
        <row r="12101">
          <cell r="A12101" t="str">
            <v>São Sebastião do Paraíso</v>
          </cell>
        </row>
        <row r="12102">
          <cell r="A12102" t="str">
            <v>São Sebastião do Paraíso</v>
          </cell>
        </row>
        <row r="12103">
          <cell r="A12103" t="str">
            <v>São Sebastião do Paraíso</v>
          </cell>
        </row>
        <row r="12104">
          <cell r="A12104" t="str">
            <v>São Sebastião do Paraíso</v>
          </cell>
        </row>
        <row r="12105">
          <cell r="A12105" t="str">
            <v>São Sebastião do Paraíso</v>
          </cell>
        </row>
        <row r="12106">
          <cell r="A12106" t="str">
            <v>São Sebastião do Paraíso</v>
          </cell>
        </row>
        <row r="12107">
          <cell r="A12107" t="str">
            <v>São Sebastião do Paraíso</v>
          </cell>
        </row>
        <row r="12108">
          <cell r="A12108" t="str">
            <v>São Sebastião do Paraíso</v>
          </cell>
        </row>
        <row r="12109">
          <cell r="A12109" t="str">
            <v>São Sebastião do Paraíso</v>
          </cell>
        </row>
        <row r="12110">
          <cell r="A12110" t="str">
            <v>São Sebastião do Paraíso</v>
          </cell>
        </row>
        <row r="12111">
          <cell r="A12111" t="str">
            <v>São Sebastião do Paraíso</v>
          </cell>
        </row>
        <row r="12112">
          <cell r="A12112" t="str">
            <v>São Sebastião do Paraíso</v>
          </cell>
        </row>
        <row r="12113">
          <cell r="A12113" t="str">
            <v>São Sebastião do Paraíso</v>
          </cell>
        </row>
        <row r="12114">
          <cell r="A12114" t="str">
            <v>São Sebastião do Paraíso</v>
          </cell>
        </row>
        <row r="12115">
          <cell r="A12115" t="str">
            <v>São Sebastião do Paraíso</v>
          </cell>
        </row>
        <row r="12116">
          <cell r="A12116" t="str">
            <v>São Sebastião do Paraíso</v>
          </cell>
        </row>
        <row r="12117">
          <cell r="A12117" t="str">
            <v>São Thomé das Letras</v>
          </cell>
        </row>
        <row r="12118">
          <cell r="A12118" t="str">
            <v>São Thomé das Letras</v>
          </cell>
        </row>
        <row r="12119">
          <cell r="A12119" t="str">
            <v>São Thomé das Letras</v>
          </cell>
        </row>
        <row r="12120">
          <cell r="A12120" t="str">
            <v>São Thomé das Letras</v>
          </cell>
        </row>
        <row r="12121">
          <cell r="A12121" t="str">
            <v>São Thomé das Letras</v>
          </cell>
        </row>
        <row r="12122">
          <cell r="A12122" t="str">
            <v>São Thomé das Letras</v>
          </cell>
        </row>
        <row r="12123">
          <cell r="A12123" t="str">
            <v>São Thomé das Letras</v>
          </cell>
        </row>
        <row r="12124">
          <cell r="A12124" t="str">
            <v>São Thomé das Letras</v>
          </cell>
        </row>
        <row r="12125">
          <cell r="A12125" t="str">
            <v>São Thomé das Letras</v>
          </cell>
        </row>
        <row r="12126">
          <cell r="A12126" t="str">
            <v>São Thomé das Letras</v>
          </cell>
        </row>
        <row r="12127">
          <cell r="A12127" t="str">
            <v>São Thomé das Letras</v>
          </cell>
        </row>
        <row r="12128">
          <cell r="A12128" t="str">
            <v>São Thomé das Letras</v>
          </cell>
        </row>
        <row r="12129">
          <cell r="A12129" t="str">
            <v>São Thomé das Letras</v>
          </cell>
        </row>
        <row r="12130">
          <cell r="A12130" t="str">
            <v>São Thomé das Letras</v>
          </cell>
        </row>
        <row r="12131">
          <cell r="A12131" t="str">
            <v>São Thomé das Letras</v>
          </cell>
        </row>
        <row r="12132">
          <cell r="A12132" t="str">
            <v>São Thomé das Letras</v>
          </cell>
        </row>
        <row r="12133">
          <cell r="A12133" t="str">
            <v>São Thomé das Letras</v>
          </cell>
        </row>
        <row r="12134">
          <cell r="A12134" t="str">
            <v>São Thomé das Letras</v>
          </cell>
        </row>
        <row r="12135">
          <cell r="A12135" t="str">
            <v>São Thomé das Letras</v>
          </cell>
        </row>
        <row r="12136">
          <cell r="A12136" t="str">
            <v>São Thomé das Letras</v>
          </cell>
        </row>
        <row r="12137">
          <cell r="A12137" t="str">
            <v>São Thomé das Letras</v>
          </cell>
        </row>
        <row r="12138">
          <cell r="A12138" t="str">
            <v>São Thomé das Letras</v>
          </cell>
        </row>
        <row r="12139">
          <cell r="A12139" t="str">
            <v>São Thomé das Letras</v>
          </cell>
        </row>
        <row r="12140">
          <cell r="A12140" t="str">
            <v>São Thomé das Letras</v>
          </cell>
        </row>
        <row r="12141">
          <cell r="A12141" t="str">
            <v>São Tiago</v>
          </cell>
        </row>
        <row r="12142">
          <cell r="A12142" t="str">
            <v>São Tiago</v>
          </cell>
        </row>
        <row r="12143">
          <cell r="A12143" t="str">
            <v>São Tiago</v>
          </cell>
        </row>
        <row r="12144">
          <cell r="A12144" t="str">
            <v>São Tiago</v>
          </cell>
        </row>
        <row r="12145">
          <cell r="A12145" t="str">
            <v>São Tiago</v>
          </cell>
        </row>
        <row r="12146">
          <cell r="A12146" t="str">
            <v>São Tiago</v>
          </cell>
        </row>
        <row r="12147">
          <cell r="A12147" t="str">
            <v>São Tiago</v>
          </cell>
        </row>
        <row r="12148">
          <cell r="A12148" t="str">
            <v>São Tiago</v>
          </cell>
        </row>
        <row r="12149">
          <cell r="A12149" t="str">
            <v>São Tiago</v>
          </cell>
        </row>
        <row r="12150">
          <cell r="A12150" t="str">
            <v>São Tiago</v>
          </cell>
        </row>
        <row r="12151">
          <cell r="A12151" t="str">
            <v>São Tiago</v>
          </cell>
        </row>
        <row r="12152">
          <cell r="A12152" t="str">
            <v>São Tiago</v>
          </cell>
        </row>
        <row r="12153">
          <cell r="A12153" t="str">
            <v>São Tiago</v>
          </cell>
        </row>
        <row r="12154">
          <cell r="A12154" t="str">
            <v>São Tiago</v>
          </cell>
        </row>
        <row r="12155">
          <cell r="A12155" t="str">
            <v>São Tiago</v>
          </cell>
        </row>
        <row r="12156">
          <cell r="A12156" t="str">
            <v>São Tiago</v>
          </cell>
        </row>
        <row r="12157">
          <cell r="A12157" t="str">
            <v>São Tiago</v>
          </cell>
        </row>
        <row r="12158">
          <cell r="A12158" t="str">
            <v>São Tiago</v>
          </cell>
        </row>
        <row r="12159">
          <cell r="A12159" t="str">
            <v>São Tiago</v>
          </cell>
        </row>
        <row r="12160">
          <cell r="A12160" t="str">
            <v>São Tiago</v>
          </cell>
        </row>
        <row r="12161">
          <cell r="A12161" t="str">
            <v>São Tiago</v>
          </cell>
        </row>
        <row r="12162">
          <cell r="A12162" t="str">
            <v>São Tiago</v>
          </cell>
        </row>
        <row r="12163">
          <cell r="A12163" t="str">
            <v>São Tiago</v>
          </cell>
        </row>
        <row r="12164">
          <cell r="A12164" t="str">
            <v>São Tiago</v>
          </cell>
        </row>
        <row r="12165">
          <cell r="A12165" t="str">
            <v>São Tomás de Aquino</v>
          </cell>
        </row>
        <row r="12166">
          <cell r="A12166" t="str">
            <v>São Tomás de Aquino</v>
          </cell>
        </row>
        <row r="12167">
          <cell r="A12167" t="str">
            <v>São Tomás de Aquino</v>
          </cell>
        </row>
        <row r="12168">
          <cell r="A12168" t="str">
            <v>São Tomás de Aquino</v>
          </cell>
        </row>
        <row r="12169">
          <cell r="A12169" t="str">
            <v>São Tomás de Aquino</v>
          </cell>
        </row>
        <row r="12170">
          <cell r="A12170" t="str">
            <v>São Tomás de Aquino</v>
          </cell>
        </row>
        <row r="12171">
          <cell r="A12171" t="str">
            <v>São Tomás de Aquino</v>
          </cell>
        </row>
        <row r="12172">
          <cell r="A12172" t="str">
            <v>São Tomás de Aquino</v>
          </cell>
        </row>
        <row r="12173">
          <cell r="A12173" t="str">
            <v>São Tomás de Aquino</v>
          </cell>
        </row>
        <row r="12174">
          <cell r="A12174" t="str">
            <v>São Tomás de Aquino</v>
          </cell>
        </row>
        <row r="12175">
          <cell r="A12175" t="str">
            <v>São Tomás de Aquino</v>
          </cell>
        </row>
        <row r="12176">
          <cell r="A12176" t="str">
            <v>São Tomás de Aquino</v>
          </cell>
        </row>
        <row r="12177">
          <cell r="A12177" t="str">
            <v>São Tomás de Aquino</v>
          </cell>
        </row>
        <row r="12178">
          <cell r="A12178" t="str">
            <v>São Tomás de Aquino</v>
          </cell>
        </row>
        <row r="12179">
          <cell r="A12179" t="str">
            <v>São Tomás de Aquino</v>
          </cell>
        </row>
        <row r="12180">
          <cell r="A12180" t="str">
            <v>São Tomás de Aquino</v>
          </cell>
        </row>
        <row r="12181">
          <cell r="A12181" t="str">
            <v>São Tomás de Aquino</v>
          </cell>
        </row>
        <row r="12182">
          <cell r="A12182" t="str">
            <v>São Tomás de Aquino</v>
          </cell>
        </row>
        <row r="12183">
          <cell r="A12183" t="str">
            <v>São Tomás de Aquino</v>
          </cell>
        </row>
        <row r="12184">
          <cell r="A12184" t="str">
            <v>São Tomás de Aquino</v>
          </cell>
        </row>
        <row r="12185">
          <cell r="A12185" t="str">
            <v>São Tomás de Aquino</v>
          </cell>
        </row>
        <row r="12186">
          <cell r="A12186" t="str">
            <v>São Tomás de Aquino</v>
          </cell>
        </row>
        <row r="12187">
          <cell r="A12187" t="str">
            <v>São Tomás de Aquino</v>
          </cell>
        </row>
        <row r="12188">
          <cell r="A12188" t="str">
            <v>São Tomás de Aquino</v>
          </cell>
        </row>
        <row r="12189">
          <cell r="A12189" t="str">
            <v>São Vicente de Minas</v>
          </cell>
        </row>
        <row r="12190">
          <cell r="A12190" t="str">
            <v>São Vicente de Minas</v>
          </cell>
        </row>
        <row r="12191">
          <cell r="A12191" t="str">
            <v>São Vicente de Minas</v>
          </cell>
        </row>
        <row r="12192">
          <cell r="A12192" t="str">
            <v>São Vicente de Minas</v>
          </cell>
        </row>
        <row r="12193">
          <cell r="A12193" t="str">
            <v>São Vicente de Minas</v>
          </cell>
        </row>
        <row r="12194">
          <cell r="A12194" t="str">
            <v>São Vicente de Minas</v>
          </cell>
        </row>
        <row r="12195">
          <cell r="A12195" t="str">
            <v>São Vicente de Minas</v>
          </cell>
        </row>
        <row r="12196">
          <cell r="A12196" t="str">
            <v>São Vicente de Minas</v>
          </cell>
        </row>
        <row r="12197">
          <cell r="A12197" t="str">
            <v>São Vicente de Minas</v>
          </cell>
        </row>
        <row r="12198">
          <cell r="A12198" t="str">
            <v>São Vicente de Minas</v>
          </cell>
        </row>
        <row r="12199">
          <cell r="A12199" t="str">
            <v>São Vicente de Minas</v>
          </cell>
        </row>
        <row r="12200">
          <cell r="A12200" t="str">
            <v>São Vicente de Minas</v>
          </cell>
        </row>
        <row r="12201">
          <cell r="A12201" t="str">
            <v>São Vicente de Minas</v>
          </cell>
        </row>
        <row r="12202">
          <cell r="A12202" t="str">
            <v>São Vicente de Minas</v>
          </cell>
        </row>
        <row r="12203">
          <cell r="A12203" t="str">
            <v>São Vicente de Minas</v>
          </cell>
        </row>
        <row r="12204">
          <cell r="A12204" t="str">
            <v>São Vicente de Minas</v>
          </cell>
        </row>
        <row r="12205">
          <cell r="A12205" t="str">
            <v>São Vicente de Minas</v>
          </cell>
        </row>
        <row r="12206">
          <cell r="A12206" t="str">
            <v>São Vicente de Minas</v>
          </cell>
        </row>
        <row r="12207">
          <cell r="A12207" t="str">
            <v>São Vicente de Minas</v>
          </cell>
        </row>
        <row r="12208">
          <cell r="A12208" t="str">
            <v>São Vicente de Minas</v>
          </cell>
        </row>
        <row r="12209">
          <cell r="A12209" t="str">
            <v>São Vicente de Minas</v>
          </cell>
        </row>
        <row r="12210">
          <cell r="A12210" t="str">
            <v>São Vicente de Minas</v>
          </cell>
        </row>
        <row r="12211">
          <cell r="A12211" t="str">
            <v>São Vicente de Minas</v>
          </cell>
        </row>
        <row r="12212">
          <cell r="A12212" t="str">
            <v>São Vicente de Minas</v>
          </cell>
        </row>
        <row r="12213">
          <cell r="A12213" t="str">
            <v>Sapucaí-Mirim</v>
          </cell>
        </row>
        <row r="12214">
          <cell r="A12214" t="str">
            <v>Sapucaí-Mirim</v>
          </cell>
        </row>
        <row r="12215">
          <cell r="A12215" t="str">
            <v>Sapucaí-Mirim</v>
          </cell>
        </row>
        <row r="12216">
          <cell r="A12216" t="str">
            <v>Sapucaí-Mirim</v>
          </cell>
        </row>
        <row r="12217">
          <cell r="A12217" t="str">
            <v>Sapucaí-Mirim</v>
          </cell>
        </row>
        <row r="12218">
          <cell r="A12218" t="str">
            <v>Sapucaí-Mirim</v>
          </cell>
        </row>
        <row r="12219">
          <cell r="A12219" t="str">
            <v>Sapucaí-Mirim</v>
          </cell>
        </row>
        <row r="12220">
          <cell r="A12220" t="str">
            <v>Sapucaí-Mirim</v>
          </cell>
        </row>
        <row r="12221">
          <cell r="A12221" t="str">
            <v>Sapucaí-Mirim</v>
          </cell>
        </row>
        <row r="12222">
          <cell r="A12222" t="str">
            <v>Sapucaí-Mirim</v>
          </cell>
        </row>
        <row r="12223">
          <cell r="A12223" t="str">
            <v>Sapucaí-Mirim</v>
          </cell>
        </row>
        <row r="12224">
          <cell r="A12224" t="str">
            <v>Sapucaí-Mirim</v>
          </cell>
        </row>
        <row r="12225">
          <cell r="A12225" t="str">
            <v>Sapucaí-Mirim</v>
          </cell>
        </row>
        <row r="12226">
          <cell r="A12226" t="str">
            <v>Sapucaí-Mirim</v>
          </cell>
        </row>
        <row r="12227">
          <cell r="A12227" t="str">
            <v>Sapucaí-Mirim</v>
          </cell>
        </row>
        <row r="12228">
          <cell r="A12228" t="str">
            <v>Sapucaí-Mirim</v>
          </cell>
        </row>
        <row r="12229">
          <cell r="A12229" t="str">
            <v>Sapucaí-Mirim</v>
          </cell>
        </row>
        <row r="12230">
          <cell r="A12230" t="str">
            <v>Sapucaí-Mirim</v>
          </cell>
        </row>
        <row r="12231">
          <cell r="A12231" t="str">
            <v>Sapucaí-Mirim</v>
          </cell>
        </row>
        <row r="12232">
          <cell r="A12232" t="str">
            <v>Sapucaí-Mirim</v>
          </cell>
        </row>
        <row r="12233">
          <cell r="A12233" t="str">
            <v>Sapucaí-Mirim</v>
          </cell>
        </row>
        <row r="12234">
          <cell r="A12234" t="str">
            <v>Sapucaí-Mirim</v>
          </cell>
        </row>
        <row r="12235">
          <cell r="A12235" t="str">
            <v>Sapucaí-Mirim</v>
          </cell>
        </row>
        <row r="12236">
          <cell r="A12236" t="str">
            <v>Sapucaí-Mirim</v>
          </cell>
        </row>
        <row r="12237">
          <cell r="A12237" t="str">
            <v>Sardoá</v>
          </cell>
        </row>
        <row r="12238">
          <cell r="A12238" t="str">
            <v>Sardoá</v>
          </cell>
        </row>
        <row r="12239">
          <cell r="A12239" t="str">
            <v>Sardoá</v>
          </cell>
        </row>
        <row r="12240">
          <cell r="A12240" t="str">
            <v>Sardoá</v>
          </cell>
        </row>
        <row r="12241">
          <cell r="A12241" t="str">
            <v>Sardoá</v>
          </cell>
        </row>
        <row r="12242">
          <cell r="A12242" t="str">
            <v>Sardoá</v>
          </cell>
        </row>
        <row r="12243">
          <cell r="A12243" t="str">
            <v>Sardoá</v>
          </cell>
        </row>
        <row r="12244">
          <cell r="A12244" t="str">
            <v>Sardoá</v>
          </cell>
        </row>
        <row r="12245">
          <cell r="A12245" t="str">
            <v>Sardoá</v>
          </cell>
        </row>
        <row r="12246">
          <cell r="A12246" t="str">
            <v>Sardoá</v>
          </cell>
        </row>
        <row r="12247">
          <cell r="A12247" t="str">
            <v>Sardoá</v>
          </cell>
        </row>
        <row r="12248">
          <cell r="A12248" t="str">
            <v>Sardoá</v>
          </cell>
        </row>
        <row r="12249">
          <cell r="A12249" t="str">
            <v>Sardoá</v>
          </cell>
        </row>
        <row r="12250">
          <cell r="A12250" t="str">
            <v>Sardoá</v>
          </cell>
        </row>
        <row r="12251">
          <cell r="A12251" t="str">
            <v>Sardoá</v>
          </cell>
        </row>
        <row r="12252">
          <cell r="A12252" t="str">
            <v>Sardoá</v>
          </cell>
        </row>
        <row r="12253">
          <cell r="A12253" t="str">
            <v>Sardoá</v>
          </cell>
        </row>
        <row r="12254">
          <cell r="A12254" t="str">
            <v>Sardoá</v>
          </cell>
        </row>
        <row r="12255">
          <cell r="A12255" t="str">
            <v>Sardoá</v>
          </cell>
        </row>
        <row r="12256">
          <cell r="A12256" t="str">
            <v>Sardoá</v>
          </cell>
        </row>
        <row r="12257">
          <cell r="A12257" t="str">
            <v>Sardoá</v>
          </cell>
        </row>
        <row r="12258">
          <cell r="A12258" t="str">
            <v>Sardoá</v>
          </cell>
        </row>
        <row r="12259">
          <cell r="A12259" t="str">
            <v>Sardoá</v>
          </cell>
        </row>
        <row r="12260">
          <cell r="A12260" t="str">
            <v>Sardoá</v>
          </cell>
        </row>
        <row r="12261">
          <cell r="A12261" t="str">
            <v>Sarzedo</v>
          </cell>
        </row>
        <row r="12262">
          <cell r="A12262" t="str">
            <v>Sarzedo</v>
          </cell>
        </row>
        <row r="12263">
          <cell r="A12263" t="str">
            <v>Sarzedo</v>
          </cell>
        </row>
        <row r="12264">
          <cell r="A12264" t="str">
            <v>Sarzedo</v>
          </cell>
        </row>
        <row r="12265">
          <cell r="A12265" t="str">
            <v>Sarzedo</v>
          </cell>
        </row>
        <row r="12266">
          <cell r="A12266" t="str">
            <v>Sarzedo</v>
          </cell>
        </row>
        <row r="12267">
          <cell r="A12267" t="str">
            <v>Sarzedo</v>
          </cell>
        </row>
        <row r="12268">
          <cell r="A12268" t="str">
            <v>Sarzedo</v>
          </cell>
        </row>
        <row r="12269">
          <cell r="A12269" t="str">
            <v>Sarzedo</v>
          </cell>
        </row>
        <row r="12270">
          <cell r="A12270" t="str">
            <v>Sarzedo</v>
          </cell>
        </row>
        <row r="12271">
          <cell r="A12271" t="str">
            <v>Sarzedo</v>
          </cell>
        </row>
        <row r="12272">
          <cell r="A12272" t="str">
            <v>Sarzedo</v>
          </cell>
        </row>
        <row r="12273">
          <cell r="A12273" t="str">
            <v>Sarzedo</v>
          </cell>
        </row>
        <row r="12274">
          <cell r="A12274" t="str">
            <v>Sarzedo</v>
          </cell>
        </row>
        <row r="12275">
          <cell r="A12275" t="str">
            <v>Sarzedo</v>
          </cell>
        </row>
        <row r="12276">
          <cell r="A12276" t="str">
            <v>Sarzedo</v>
          </cell>
        </row>
        <row r="12277">
          <cell r="A12277" t="str">
            <v>Sarzedo</v>
          </cell>
        </row>
        <row r="12278">
          <cell r="A12278" t="str">
            <v>Sarzedo</v>
          </cell>
        </row>
        <row r="12279">
          <cell r="A12279" t="str">
            <v>Sarzedo</v>
          </cell>
        </row>
        <row r="12280">
          <cell r="A12280" t="str">
            <v>Sarzedo</v>
          </cell>
        </row>
        <row r="12281">
          <cell r="A12281" t="str">
            <v>Sarzedo</v>
          </cell>
        </row>
        <row r="12282">
          <cell r="A12282" t="str">
            <v>Sarzedo</v>
          </cell>
        </row>
        <row r="12283">
          <cell r="A12283" t="str">
            <v>Sarzedo</v>
          </cell>
        </row>
        <row r="12284">
          <cell r="A12284" t="str">
            <v>Sarzedo</v>
          </cell>
        </row>
        <row r="12285">
          <cell r="A12285" t="str">
            <v>Senador Amaral</v>
          </cell>
        </row>
        <row r="12286">
          <cell r="A12286" t="str">
            <v>Senador Amaral</v>
          </cell>
        </row>
        <row r="12287">
          <cell r="A12287" t="str">
            <v>Senador Amaral</v>
          </cell>
        </row>
        <row r="12288">
          <cell r="A12288" t="str">
            <v>Senador Amaral</v>
          </cell>
        </row>
        <row r="12289">
          <cell r="A12289" t="str">
            <v>Senador Amaral</v>
          </cell>
        </row>
        <row r="12290">
          <cell r="A12290" t="str">
            <v>Senador Amaral</v>
          </cell>
        </row>
        <row r="12291">
          <cell r="A12291" t="str">
            <v>Senador Amaral</v>
          </cell>
        </row>
        <row r="12292">
          <cell r="A12292" t="str">
            <v>Senador Amaral</v>
          </cell>
        </row>
        <row r="12293">
          <cell r="A12293" t="str">
            <v>Senador Amaral</v>
          </cell>
        </row>
        <row r="12294">
          <cell r="A12294" t="str">
            <v>Senador Amaral</v>
          </cell>
        </row>
        <row r="12295">
          <cell r="A12295" t="str">
            <v>Senador Amaral</v>
          </cell>
        </row>
        <row r="12296">
          <cell r="A12296" t="str">
            <v>Senador Amaral</v>
          </cell>
        </row>
        <row r="12297">
          <cell r="A12297" t="str">
            <v>Senador Amaral</v>
          </cell>
        </row>
        <row r="12298">
          <cell r="A12298" t="str">
            <v>Senador Amaral</v>
          </cell>
        </row>
        <row r="12299">
          <cell r="A12299" t="str">
            <v>Senador Amaral</v>
          </cell>
        </row>
        <row r="12300">
          <cell r="A12300" t="str">
            <v>Senador Amaral</v>
          </cell>
        </row>
        <row r="12301">
          <cell r="A12301" t="str">
            <v>Senador Amaral</v>
          </cell>
        </row>
        <row r="12302">
          <cell r="A12302" t="str">
            <v>Senador Amaral</v>
          </cell>
        </row>
        <row r="12303">
          <cell r="A12303" t="str">
            <v>Senador Amaral</v>
          </cell>
        </row>
        <row r="12304">
          <cell r="A12304" t="str">
            <v>Senador Amaral</v>
          </cell>
        </row>
        <row r="12305">
          <cell r="A12305" t="str">
            <v>Senador Amaral</v>
          </cell>
        </row>
        <row r="12306">
          <cell r="A12306" t="str">
            <v>Senador Amaral</v>
          </cell>
        </row>
        <row r="12307">
          <cell r="A12307" t="str">
            <v>Senador Amaral</v>
          </cell>
        </row>
        <row r="12308">
          <cell r="A12308" t="str">
            <v>Senador Amaral</v>
          </cell>
        </row>
        <row r="12309">
          <cell r="A12309" t="str">
            <v>Senador Modestino Gonçalves</v>
          </cell>
        </row>
        <row r="12310">
          <cell r="A12310" t="str">
            <v>Senador Modestino Gonçalves</v>
          </cell>
        </row>
        <row r="12311">
          <cell r="A12311" t="str">
            <v>Senador Modestino Gonçalves</v>
          </cell>
        </row>
        <row r="12312">
          <cell r="A12312" t="str">
            <v>Senador Modestino Gonçalves</v>
          </cell>
        </row>
        <row r="12313">
          <cell r="A12313" t="str">
            <v>Senador Modestino Gonçalves</v>
          </cell>
        </row>
        <row r="12314">
          <cell r="A12314" t="str">
            <v>Senador Modestino Gonçalves</v>
          </cell>
        </row>
        <row r="12315">
          <cell r="A12315" t="str">
            <v>Senador Modestino Gonçalves</v>
          </cell>
        </row>
        <row r="12316">
          <cell r="A12316" t="str">
            <v>Senador Modestino Gonçalves</v>
          </cell>
        </row>
        <row r="12317">
          <cell r="A12317" t="str">
            <v>Senador Modestino Gonçalves</v>
          </cell>
        </row>
        <row r="12318">
          <cell r="A12318" t="str">
            <v>Senador Modestino Gonçalves</v>
          </cell>
        </row>
        <row r="12319">
          <cell r="A12319" t="str">
            <v>Senador Modestino Gonçalves</v>
          </cell>
        </row>
        <row r="12320">
          <cell r="A12320" t="str">
            <v>Senador Modestino Gonçalves</v>
          </cell>
        </row>
        <row r="12321">
          <cell r="A12321" t="str">
            <v>Senador Modestino Gonçalves</v>
          </cell>
        </row>
        <row r="12322">
          <cell r="A12322" t="str">
            <v>Senador Modestino Gonçalves</v>
          </cell>
        </row>
        <row r="12323">
          <cell r="A12323" t="str">
            <v>Senador Modestino Gonçalves</v>
          </cell>
        </row>
        <row r="12324">
          <cell r="A12324" t="str">
            <v>Senador Modestino Gonçalves</v>
          </cell>
        </row>
        <row r="12325">
          <cell r="A12325" t="str">
            <v>Senador Modestino Gonçalves</v>
          </cell>
        </row>
        <row r="12326">
          <cell r="A12326" t="str">
            <v>Senador Modestino Gonçalves</v>
          </cell>
        </row>
        <row r="12327">
          <cell r="A12327" t="str">
            <v>Senador Modestino Gonçalves</v>
          </cell>
        </row>
        <row r="12328">
          <cell r="A12328" t="str">
            <v>Senador Modestino Gonçalves</v>
          </cell>
        </row>
        <row r="12329">
          <cell r="A12329" t="str">
            <v>Senador Modestino Gonçalves</v>
          </cell>
        </row>
        <row r="12330">
          <cell r="A12330" t="str">
            <v>Senador Modestino Gonçalves</v>
          </cell>
        </row>
        <row r="12331">
          <cell r="A12331" t="str">
            <v>Senador Modestino Gonçalves</v>
          </cell>
        </row>
        <row r="12332">
          <cell r="A12332" t="str">
            <v>Senador Modestino Gonçalves</v>
          </cell>
        </row>
        <row r="12333">
          <cell r="A12333" t="str">
            <v>Senhora do Porto</v>
          </cell>
        </row>
        <row r="12334">
          <cell r="A12334" t="str">
            <v>Senhora do Porto</v>
          </cell>
        </row>
        <row r="12335">
          <cell r="A12335" t="str">
            <v>Senhora do Porto</v>
          </cell>
        </row>
        <row r="12336">
          <cell r="A12336" t="str">
            <v>Senhora do Porto</v>
          </cell>
        </row>
        <row r="12337">
          <cell r="A12337" t="str">
            <v>Senhora do Porto</v>
          </cell>
        </row>
        <row r="12338">
          <cell r="A12338" t="str">
            <v>Senhora do Porto</v>
          </cell>
        </row>
        <row r="12339">
          <cell r="A12339" t="str">
            <v>Senhora do Porto</v>
          </cell>
        </row>
        <row r="12340">
          <cell r="A12340" t="str">
            <v>Senhora do Porto</v>
          </cell>
        </row>
        <row r="12341">
          <cell r="A12341" t="str">
            <v>Senhora do Porto</v>
          </cell>
        </row>
        <row r="12342">
          <cell r="A12342" t="str">
            <v>Senhora do Porto</v>
          </cell>
        </row>
        <row r="12343">
          <cell r="A12343" t="str">
            <v>Senhora do Porto</v>
          </cell>
        </row>
        <row r="12344">
          <cell r="A12344" t="str">
            <v>Senhora do Porto</v>
          </cell>
        </row>
        <row r="12345">
          <cell r="A12345" t="str">
            <v>Senhora do Porto</v>
          </cell>
        </row>
        <row r="12346">
          <cell r="A12346" t="str">
            <v>Senhora do Porto</v>
          </cell>
        </row>
        <row r="12347">
          <cell r="A12347" t="str">
            <v>Senhora do Porto</v>
          </cell>
        </row>
        <row r="12348">
          <cell r="A12348" t="str">
            <v>Senhora do Porto</v>
          </cell>
        </row>
        <row r="12349">
          <cell r="A12349" t="str">
            <v>Senhora do Porto</v>
          </cell>
        </row>
        <row r="12350">
          <cell r="A12350" t="str">
            <v>Senhora do Porto</v>
          </cell>
        </row>
        <row r="12351">
          <cell r="A12351" t="str">
            <v>Senhora do Porto</v>
          </cell>
        </row>
        <row r="12352">
          <cell r="A12352" t="str">
            <v>Senhora do Porto</v>
          </cell>
        </row>
        <row r="12353">
          <cell r="A12353" t="str">
            <v>Senhora do Porto</v>
          </cell>
        </row>
        <row r="12354">
          <cell r="A12354" t="str">
            <v>Senhora do Porto</v>
          </cell>
        </row>
        <row r="12355">
          <cell r="A12355" t="str">
            <v>Senhora do Porto</v>
          </cell>
        </row>
        <row r="12356">
          <cell r="A12356" t="str">
            <v>Senhora do Porto</v>
          </cell>
        </row>
        <row r="12357">
          <cell r="A12357" t="str">
            <v>Sericita</v>
          </cell>
        </row>
        <row r="12358">
          <cell r="A12358" t="str">
            <v>Sericita</v>
          </cell>
        </row>
        <row r="12359">
          <cell r="A12359" t="str">
            <v>Sericita</v>
          </cell>
        </row>
        <row r="12360">
          <cell r="A12360" t="str">
            <v>Sericita</v>
          </cell>
        </row>
        <row r="12361">
          <cell r="A12361" t="str">
            <v>Sericita</v>
          </cell>
        </row>
        <row r="12362">
          <cell r="A12362" t="str">
            <v>Sericita</v>
          </cell>
        </row>
        <row r="12363">
          <cell r="A12363" t="str">
            <v>Sericita</v>
          </cell>
        </row>
        <row r="12364">
          <cell r="A12364" t="str">
            <v>Sericita</v>
          </cell>
        </row>
        <row r="12365">
          <cell r="A12365" t="str">
            <v>Sericita</v>
          </cell>
        </row>
        <row r="12366">
          <cell r="A12366" t="str">
            <v>Sericita</v>
          </cell>
        </row>
        <row r="12367">
          <cell r="A12367" t="str">
            <v>Sericita</v>
          </cell>
        </row>
        <row r="12368">
          <cell r="A12368" t="str">
            <v>Sericita</v>
          </cell>
        </row>
        <row r="12369">
          <cell r="A12369" t="str">
            <v>Sericita</v>
          </cell>
        </row>
        <row r="12370">
          <cell r="A12370" t="str">
            <v>Sericita</v>
          </cell>
        </row>
        <row r="12371">
          <cell r="A12371" t="str">
            <v>Sericita</v>
          </cell>
        </row>
        <row r="12372">
          <cell r="A12372" t="str">
            <v>Sericita</v>
          </cell>
        </row>
        <row r="12373">
          <cell r="A12373" t="str">
            <v>Sericita</v>
          </cell>
        </row>
        <row r="12374">
          <cell r="A12374" t="str">
            <v>Sericita</v>
          </cell>
        </row>
        <row r="12375">
          <cell r="A12375" t="str">
            <v>Serra Azul de Minas</v>
          </cell>
        </row>
        <row r="12376">
          <cell r="A12376" t="str">
            <v>Serra Azul de Minas</v>
          </cell>
        </row>
        <row r="12377">
          <cell r="A12377" t="str">
            <v>Serra Azul de Minas</v>
          </cell>
        </row>
        <row r="12378">
          <cell r="A12378" t="str">
            <v>Serra Azul de Minas</v>
          </cell>
        </row>
        <row r="12379">
          <cell r="A12379" t="str">
            <v>Serra Azul de Minas</v>
          </cell>
        </row>
        <row r="12380">
          <cell r="A12380" t="str">
            <v>Serra Azul de Minas</v>
          </cell>
        </row>
        <row r="12381">
          <cell r="A12381" t="str">
            <v>Serra Azul de Minas</v>
          </cell>
        </row>
        <row r="12382">
          <cell r="A12382" t="str">
            <v>Serra Azul de Minas</v>
          </cell>
        </row>
        <row r="12383">
          <cell r="A12383" t="str">
            <v>Serra Azul de Minas</v>
          </cell>
        </row>
        <row r="12384">
          <cell r="A12384" t="str">
            <v>Serra Azul de Minas</v>
          </cell>
        </row>
        <row r="12385">
          <cell r="A12385" t="str">
            <v>Serra Azul de Minas</v>
          </cell>
        </row>
        <row r="12386">
          <cell r="A12386" t="str">
            <v>Serra Azul de Minas</v>
          </cell>
        </row>
        <row r="12387">
          <cell r="A12387" t="str">
            <v>Serra Azul de Minas</v>
          </cell>
        </row>
        <row r="12388">
          <cell r="A12388" t="str">
            <v>Serra Azul de Minas</v>
          </cell>
        </row>
        <row r="12389">
          <cell r="A12389" t="str">
            <v>Serra Azul de Minas</v>
          </cell>
        </row>
        <row r="12390">
          <cell r="A12390" t="str">
            <v>Serra Azul de Minas</v>
          </cell>
        </row>
        <row r="12391">
          <cell r="A12391" t="str">
            <v>Serra Azul de Minas</v>
          </cell>
        </row>
        <row r="12392">
          <cell r="A12392" t="str">
            <v>Serra Azul de Minas</v>
          </cell>
        </row>
        <row r="12393">
          <cell r="A12393" t="str">
            <v>Serra Azul de Minas</v>
          </cell>
        </row>
        <row r="12394">
          <cell r="A12394" t="str">
            <v>Serra Azul de Minas</v>
          </cell>
        </row>
        <row r="12395">
          <cell r="A12395" t="str">
            <v>Serra Azul de Minas</v>
          </cell>
        </row>
        <row r="12396">
          <cell r="A12396" t="str">
            <v>Serra Azul de Minas</v>
          </cell>
        </row>
        <row r="12397">
          <cell r="A12397" t="str">
            <v>Serra Azul de Minas</v>
          </cell>
        </row>
        <row r="12398">
          <cell r="A12398" t="str">
            <v>Serra Azul de Minas</v>
          </cell>
        </row>
        <row r="12399">
          <cell r="A12399" t="str">
            <v>Serra da Saudade</v>
          </cell>
        </row>
        <row r="12400">
          <cell r="A12400" t="str">
            <v>Serra da Saudade</v>
          </cell>
        </row>
        <row r="12401">
          <cell r="A12401" t="str">
            <v>Serra da Saudade</v>
          </cell>
        </row>
        <row r="12402">
          <cell r="A12402" t="str">
            <v>Serra da Saudade</v>
          </cell>
        </row>
        <row r="12403">
          <cell r="A12403" t="str">
            <v>Serra da Saudade</v>
          </cell>
        </row>
        <row r="12404">
          <cell r="A12404" t="str">
            <v>Serra da Saudade</v>
          </cell>
        </row>
        <row r="12405">
          <cell r="A12405" t="str">
            <v>Serra da Saudade</v>
          </cell>
        </row>
        <row r="12406">
          <cell r="A12406" t="str">
            <v>Serra da Saudade</v>
          </cell>
        </row>
        <row r="12407">
          <cell r="A12407" t="str">
            <v>Serra da Saudade</v>
          </cell>
        </row>
        <row r="12408">
          <cell r="A12408" t="str">
            <v>Serra da Saudade</v>
          </cell>
        </row>
        <row r="12409">
          <cell r="A12409" t="str">
            <v>Serra da Saudade</v>
          </cell>
        </row>
        <row r="12410">
          <cell r="A12410" t="str">
            <v>Serra da Saudade</v>
          </cell>
        </row>
        <row r="12411">
          <cell r="A12411" t="str">
            <v>Serra da Saudade</v>
          </cell>
        </row>
        <row r="12412">
          <cell r="A12412" t="str">
            <v>Serra da Saudade</v>
          </cell>
        </row>
        <row r="12413">
          <cell r="A12413" t="str">
            <v>Serra da Saudade</v>
          </cell>
        </row>
        <row r="12414">
          <cell r="A12414" t="str">
            <v>Serra da Saudade</v>
          </cell>
        </row>
        <row r="12415">
          <cell r="A12415" t="str">
            <v>Serra da Saudade</v>
          </cell>
        </row>
        <row r="12416">
          <cell r="A12416" t="str">
            <v>Serra da Saudade</v>
          </cell>
        </row>
        <row r="12417">
          <cell r="A12417" t="str">
            <v>Serra da Saudade</v>
          </cell>
        </row>
        <row r="12418">
          <cell r="A12418" t="str">
            <v>Serra da Saudade</v>
          </cell>
        </row>
        <row r="12419">
          <cell r="A12419" t="str">
            <v>Serra da Saudade</v>
          </cell>
        </row>
        <row r="12420">
          <cell r="A12420" t="str">
            <v>Serra da Saudade</v>
          </cell>
        </row>
        <row r="12421">
          <cell r="A12421" t="str">
            <v>Serra da Saudade</v>
          </cell>
        </row>
        <row r="12422">
          <cell r="A12422" t="str">
            <v>Serra da Saudade</v>
          </cell>
        </row>
        <row r="12423">
          <cell r="A12423" t="str">
            <v>Serra do Salitre</v>
          </cell>
        </row>
        <row r="12424">
          <cell r="A12424" t="str">
            <v>Serra do Salitre</v>
          </cell>
        </row>
        <row r="12425">
          <cell r="A12425" t="str">
            <v>Serra do Salitre</v>
          </cell>
        </row>
        <row r="12426">
          <cell r="A12426" t="str">
            <v>Serra do Salitre</v>
          </cell>
        </row>
        <row r="12427">
          <cell r="A12427" t="str">
            <v>Serra do Salitre</v>
          </cell>
        </row>
        <row r="12428">
          <cell r="A12428" t="str">
            <v>Serra do Salitre</v>
          </cell>
        </row>
        <row r="12429">
          <cell r="A12429" t="str">
            <v>Serra do Salitre</v>
          </cell>
        </row>
        <row r="12430">
          <cell r="A12430" t="str">
            <v>Serra do Salitre</v>
          </cell>
        </row>
        <row r="12431">
          <cell r="A12431" t="str">
            <v>Serra do Salitre</v>
          </cell>
        </row>
        <row r="12432">
          <cell r="A12432" t="str">
            <v>Serra do Salitre</v>
          </cell>
        </row>
        <row r="12433">
          <cell r="A12433" t="str">
            <v>Serra do Salitre</v>
          </cell>
        </row>
        <row r="12434">
          <cell r="A12434" t="str">
            <v>Serra do Salitre</v>
          </cell>
        </row>
        <row r="12435">
          <cell r="A12435" t="str">
            <v>Serra do Salitre</v>
          </cell>
        </row>
        <row r="12436">
          <cell r="A12436" t="str">
            <v>Serra do Salitre</v>
          </cell>
        </row>
        <row r="12437">
          <cell r="A12437" t="str">
            <v>Serra do Salitre</v>
          </cell>
        </row>
        <row r="12438">
          <cell r="A12438" t="str">
            <v>Serra do Salitre</v>
          </cell>
        </row>
        <row r="12439">
          <cell r="A12439" t="str">
            <v>Serra do Salitre</v>
          </cell>
        </row>
        <row r="12440">
          <cell r="A12440" t="str">
            <v>Serra do Salitre</v>
          </cell>
        </row>
        <row r="12441">
          <cell r="A12441" t="str">
            <v>Serra do Salitre</v>
          </cell>
        </row>
        <row r="12442">
          <cell r="A12442" t="str">
            <v>Serra do Salitre</v>
          </cell>
        </row>
        <row r="12443">
          <cell r="A12443" t="str">
            <v>Serra do Salitre</v>
          </cell>
        </row>
        <row r="12444">
          <cell r="A12444" t="str">
            <v>Serra do Salitre</v>
          </cell>
        </row>
        <row r="12445">
          <cell r="A12445" t="str">
            <v>Serra do Salitre</v>
          </cell>
        </row>
        <row r="12446">
          <cell r="A12446" t="str">
            <v>Serra do Salitre</v>
          </cell>
        </row>
        <row r="12447">
          <cell r="A12447" t="str">
            <v>Serra dos Aimorés</v>
          </cell>
        </row>
        <row r="12448">
          <cell r="A12448" t="str">
            <v>Serra dos Aimorés</v>
          </cell>
        </row>
        <row r="12449">
          <cell r="A12449" t="str">
            <v>Serra dos Aimorés</v>
          </cell>
        </row>
        <row r="12450">
          <cell r="A12450" t="str">
            <v>Serra dos Aimorés</v>
          </cell>
        </row>
        <row r="12451">
          <cell r="A12451" t="str">
            <v>Serra dos Aimorés</v>
          </cell>
        </row>
        <row r="12452">
          <cell r="A12452" t="str">
            <v>Serra dos Aimorés</v>
          </cell>
        </row>
        <row r="12453">
          <cell r="A12453" t="str">
            <v>Serra dos Aimorés</v>
          </cell>
        </row>
        <row r="12454">
          <cell r="A12454" t="str">
            <v>Serra dos Aimorés</v>
          </cell>
        </row>
        <row r="12455">
          <cell r="A12455" t="str">
            <v>Serra dos Aimorés</v>
          </cell>
        </row>
        <row r="12456">
          <cell r="A12456" t="str">
            <v>Serra dos Aimorés</v>
          </cell>
        </row>
        <row r="12457">
          <cell r="A12457" t="str">
            <v>Serra dos Aimorés</v>
          </cell>
        </row>
        <row r="12458">
          <cell r="A12458" t="str">
            <v>Serra dos Aimorés</v>
          </cell>
        </row>
        <row r="12459">
          <cell r="A12459" t="str">
            <v>Serra dos Aimorés</v>
          </cell>
        </row>
        <row r="12460">
          <cell r="A12460" t="str">
            <v>Serra dos Aimorés</v>
          </cell>
        </row>
        <row r="12461">
          <cell r="A12461" t="str">
            <v>Serra dos Aimorés</v>
          </cell>
        </row>
        <row r="12462">
          <cell r="A12462" t="str">
            <v>Serra dos Aimorés</v>
          </cell>
        </row>
        <row r="12463">
          <cell r="A12463" t="str">
            <v>Serra dos Aimorés</v>
          </cell>
        </row>
        <row r="12464">
          <cell r="A12464" t="str">
            <v>Serra dos Aimorés</v>
          </cell>
        </row>
        <row r="12465">
          <cell r="A12465" t="str">
            <v>Serra dos Aimorés</v>
          </cell>
        </row>
        <row r="12466">
          <cell r="A12466" t="str">
            <v>Serra dos Aimorés</v>
          </cell>
        </row>
        <row r="12467">
          <cell r="A12467" t="str">
            <v>Serra dos Aimorés</v>
          </cell>
        </row>
        <row r="12468">
          <cell r="A12468" t="str">
            <v>Serra dos Aimorés</v>
          </cell>
        </row>
        <row r="12469">
          <cell r="A12469" t="str">
            <v>Serra dos Aimorés</v>
          </cell>
        </row>
        <row r="12470">
          <cell r="A12470" t="str">
            <v>Serra dos Aimorés</v>
          </cell>
        </row>
        <row r="12471">
          <cell r="A12471" t="str">
            <v>Serrania</v>
          </cell>
        </row>
        <row r="12472">
          <cell r="A12472" t="str">
            <v>Serrania</v>
          </cell>
        </row>
        <row r="12473">
          <cell r="A12473" t="str">
            <v>Serrania</v>
          </cell>
        </row>
        <row r="12474">
          <cell r="A12474" t="str">
            <v>Serrania</v>
          </cell>
        </row>
        <row r="12475">
          <cell r="A12475" t="str">
            <v>Serrania</v>
          </cell>
        </row>
        <row r="12476">
          <cell r="A12476" t="str">
            <v>Serrania</v>
          </cell>
        </row>
        <row r="12477">
          <cell r="A12477" t="str">
            <v>Serrania</v>
          </cell>
        </row>
        <row r="12478">
          <cell r="A12478" t="str">
            <v>Serrania</v>
          </cell>
        </row>
        <row r="12479">
          <cell r="A12479" t="str">
            <v>Serrania</v>
          </cell>
        </row>
        <row r="12480">
          <cell r="A12480" t="str">
            <v>Serrania</v>
          </cell>
        </row>
        <row r="12481">
          <cell r="A12481" t="str">
            <v>Serrania</v>
          </cell>
        </row>
        <row r="12482">
          <cell r="A12482" t="str">
            <v>Serrania</v>
          </cell>
        </row>
        <row r="12483">
          <cell r="A12483" t="str">
            <v>Serrania</v>
          </cell>
        </row>
        <row r="12484">
          <cell r="A12484" t="str">
            <v>Serrania</v>
          </cell>
        </row>
        <row r="12485">
          <cell r="A12485" t="str">
            <v>Serrania</v>
          </cell>
        </row>
        <row r="12486">
          <cell r="A12486" t="str">
            <v>Serrania</v>
          </cell>
        </row>
        <row r="12487">
          <cell r="A12487" t="str">
            <v>Serrania</v>
          </cell>
        </row>
        <row r="12488">
          <cell r="A12488" t="str">
            <v>Serrania</v>
          </cell>
        </row>
        <row r="12489">
          <cell r="A12489" t="str">
            <v>Serrania</v>
          </cell>
        </row>
        <row r="12490">
          <cell r="A12490" t="str">
            <v>Serrania</v>
          </cell>
        </row>
        <row r="12491">
          <cell r="A12491" t="str">
            <v>Serrania</v>
          </cell>
        </row>
        <row r="12492">
          <cell r="A12492" t="str">
            <v>Serrania</v>
          </cell>
        </row>
        <row r="12493">
          <cell r="A12493" t="str">
            <v>Serrania</v>
          </cell>
        </row>
        <row r="12494">
          <cell r="A12494" t="str">
            <v>Serrania</v>
          </cell>
        </row>
        <row r="12495">
          <cell r="A12495" t="str">
            <v>Serranópolis de Minas</v>
          </cell>
        </row>
        <row r="12496">
          <cell r="A12496" t="str">
            <v>Serranópolis de Minas</v>
          </cell>
        </row>
        <row r="12497">
          <cell r="A12497" t="str">
            <v>Serranópolis de Minas</v>
          </cell>
        </row>
        <row r="12498">
          <cell r="A12498" t="str">
            <v>Serranópolis de Minas</v>
          </cell>
        </row>
        <row r="12499">
          <cell r="A12499" t="str">
            <v>Serranópolis de Minas</v>
          </cell>
        </row>
        <row r="12500">
          <cell r="A12500" t="str">
            <v>Serranópolis de Minas</v>
          </cell>
        </row>
        <row r="12501">
          <cell r="A12501" t="str">
            <v>Serranópolis de Minas</v>
          </cell>
        </row>
        <row r="12502">
          <cell r="A12502" t="str">
            <v>Serranópolis de Minas</v>
          </cell>
        </row>
        <row r="12503">
          <cell r="A12503" t="str">
            <v>Serranópolis de Minas</v>
          </cell>
        </row>
        <row r="12504">
          <cell r="A12504" t="str">
            <v>Serranópolis de Minas</v>
          </cell>
        </row>
        <row r="12505">
          <cell r="A12505" t="str">
            <v>Serranópolis de Minas</v>
          </cell>
        </row>
        <row r="12506">
          <cell r="A12506" t="str">
            <v>Serranópolis de Minas</v>
          </cell>
        </row>
        <row r="12507">
          <cell r="A12507" t="str">
            <v>Serranópolis de Minas</v>
          </cell>
        </row>
        <row r="12508">
          <cell r="A12508" t="str">
            <v>Serranópolis de Minas</v>
          </cell>
        </row>
        <row r="12509">
          <cell r="A12509" t="str">
            <v>Serranópolis de Minas</v>
          </cell>
        </row>
        <row r="12510">
          <cell r="A12510" t="str">
            <v>Serranópolis de Minas</v>
          </cell>
        </row>
        <row r="12511">
          <cell r="A12511" t="str">
            <v>Serranópolis de Minas</v>
          </cell>
        </row>
        <row r="12512">
          <cell r="A12512" t="str">
            <v>Serranópolis de Minas</v>
          </cell>
        </row>
        <row r="12513">
          <cell r="A12513" t="str">
            <v>Serranópolis de Minas</v>
          </cell>
        </row>
        <row r="12514">
          <cell r="A12514" t="str">
            <v>Serranópolis de Minas</v>
          </cell>
        </row>
        <row r="12515">
          <cell r="A12515" t="str">
            <v>Serranópolis de Minas</v>
          </cell>
        </row>
        <row r="12516">
          <cell r="A12516" t="str">
            <v>Serranópolis de Minas</v>
          </cell>
        </row>
        <row r="12517">
          <cell r="A12517" t="str">
            <v>Serranópolis de Minas</v>
          </cell>
        </row>
        <row r="12518">
          <cell r="A12518" t="str">
            <v>Serranópolis de Minas</v>
          </cell>
        </row>
        <row r="12519">
          <cell r="A12519" t="str">
            <v>Serro</v>
          </cell>
        </row>
        <row r="12520">
          <cell r="A12520" t="str">
            <v>Serro</v>
          </cell>
        </row>
        <row r="12521">
          <cell r="A12521" t="str">
            <v>Serro</v>
          </cell>
        </row>
        <row r="12522">
          <cell r="A12522" t="str">
            <v>Serro</v>
          </cell>
        </row>
        <row r="12523">
          <cell r="A12523" t="str">
            <v>Serro</v>
          </cell>
        </row>
        <row r="12524">
          <cell r="A12524" t="str">
            <v>Serro</v>
          </cell>
        </row>
        <row r="12525">
          <cell r="A12525" t="str">
            <v>Serro</v>
          </cell>
        </row>
        <row r="12526">
          <cell r="A12526" t="str">
            <v>Serro</v>
          </cell>
        </row>
        <row r="12527">
          <cell r="A12527" t="str">
            <v>Serro</v>
          </cell>
        </row>
        <row r="12528">
          <cell r="A12528" t="str">
            <v>Serro</v>
          </cell>
        </row>
        <row r="12529">
          <cell r="A12529" t="str">
            <v>Serro</v>
          </cell>
        </row>
        <row r="12530">
          <cell r="A12530" t="str">
            <v>Serro</v>
          </cell>
        </row>
        <row r="12531">
          <cell r="A12531" t="str">
            <v>Serro</v>
          </cell>
        </row>
        <row r="12532">
          <cell r="A12532" t="str">
            <v>Serro</v>
          </cell>
        </row>
        <row r="12533">
          <cell r="A12533" t="str">
            <v>Serro</v>
          </cell>
        </row>
        <row r="12534">
          <cell r="A12534" t="str">
            <v>Serro</v>
          </cell>
        </row>
        <row r="12535">
          <cell r="A12535" t="str">
            <v>Serro</v>
          </cell>
        </row>
        <row r="12536">
          <cell r="A12536" t="str">
            <v>Serro</v>
          </cell>
        </row>
        <row r="12537">
          <cell r="A12537" t="str">
            <v>Serro</v>
          </cell>
        </row>
        <row r="12538">
          <cell r="A12538" t="str">
            <v>Serro</v>
          </cell>
        </row>
        <row r="12539">
          <cell r="A12539" t="str">
            <v>Serro</v>
          </cell>
        </row>
        <row r="12540">
          <cell r="A12540" t="str">
            <v>Serro</v>
          </cell>
        </row>
        <row r="12541">
          <cell r="A12541" t="str">
            <v>Serro</v>
          </cell>
        </row>
        <row r="12542">
          <cell r="A12542" t="str">
            <v>Serro</v>
          </cell>
        </row>
        <row r="12543">
          <cell r="A12543" t="str">
            <v>Silveirânia</v>
          </cell>
        </row>
        <row r="12544">
          <cell r="A12544" t="str">
            <v>Silveirânia</v>
          </cell>
        </row>
        <row r="12545">
          <cell r="A12545" t="str">
            <v>Silveirânia</v>
          </cell>
        </row>
        <row r="12546">
          <cell r="A12546" t="str">
            <v>Silveirânia</v>
          </cell>
        </row>
        <row r="12547">
          <cell r="A12547" t="str">
            <v>Silveirânia</v>
          </cell>
        </row>
        <row r="12548">
          <cell r="A12548" t="str">
            <v>Silveirânia</v>
          </cell>
        </row>
        <row r="12549">
          <cell r="A12549" t="str">
            <v>Silveirânia</v>
          </cell>
        </row>
        <row r="12550">
          <cell r="A12550" t="str">
            <v>Silveirânia</v>
          </cell>
        </row>
        <row r="12551">
          <cell r="A12551" t="str">
            <v>Silveirânia</v>
          </cell>
        </row>
        <row r="12552">
          <cell r="A12552" t="str">
            <v>Silveirânia</v>
          </cell>
        </row>
        <row r="12553">
          <cell r="A12553" t="str">
            <v>Silveirânia</v>
          </cell>
        </row>
        <row r="12554">
          <cell r="A12554" t="str">
            <v>Silveirânia</v>
          </cell>
        </row>
        <row r="12555">
          <cell r="A12555" t="str">
            <v>Silveirânia</v>
          </cell>
        </row>
        <row r="12556">
          <cell r="A12556" t="str">
            <v>Silveirânia</v>
          </cell>
        </row>
        <row r="12557">
          <cell r="A12557" t="str">
            <v>Silveirânia</v>
          </cell>
        </row>
        <row r="12558">
          <cell r="A12558" t="str">
            <v>Silveirânia</v>
          </cell>
        </row>
        <row r="12559">
          <cell r="A12559" t="str">
            <v>Silveirânia</v>
          </cell>
        </row>
        <row r="12560">
          <cell r="A12560" t="str">
            <v>Silveirânia</v>
          </cell>
        </row>
        <row r="12561">
          <cell r="A12561" t="str">
            <v>Silveirânia</v>
          </cell>
        </row>
        <row r="12562">
          <cell r="A12562" t="str">
            <v>Silveirânia</v>
          </cell>
        </row>
        <row r="12563">
          <cell r="A12563" t="str">
            <v>Silveirânia</v>
          </cell>
        </row>
        <row r="12564">
          <cell r="A12564" t="str">
            <v>Silveirânia</v>
          </cell>
        </row>
        <row r="12565">
          <cell r="A12565" t="str">
            <v>Silveirânia</v>
          </cell>
        </row>
        <row r="12566">
          <cell r="A12566" t="str">
            <v>Silveirânia</v>
          </cell>
        </row>
        <row r="12567">
          <cell r="A12567" t="str">
            <v>Simonésia</v>
          </cell>
        </row>
        <row r="12568">
          <cell r="A12568" t="str">
            <v>Simonésia</v>
          </cell>
        </row>
        <row r="12569">
          <cell r="A12569" t="str">
            <v>Simonésia</v>
          </cell>
        </row>
        <row r="12570">
          <cell r="A12570" t="str">
            <v>Simonésia</v>
          </cell>
        </row>
        <row r="12571">
          <cell r="A12571" t="str">
            <v>Simonésia</v>
          </cell>
        </row>
        <row r="12572">
          <cell r="A12572" t="str">
            <v>Simonésia</v>
          </cell>
        </row>
        <row r="12573">
          <cell r="A12573" t="str">
            <v>Simonésia</v>
          </cell>
        </row>
        <row r="12574">
          <cell r="A12574" t="str">
            <v>Simonésia</v>
          </cell>
        </row>
        <row r="12575">
          <cell r="A12575" t="str">
            <v>Simonésia</v>
          </cell>
        </row>
        <row r="12576">
          <cell r="A12576" t="str">
            <v>Simonésia</v>
          </cell>
        </row>
        <row r="12577">
          <cell r="A12577" t="str">
            <v>Simonésia</v>
          </cell>
        </row>
        <row r="12578">
          <cell r="A12578" t="str">
            <v>Simonésia</v>
          </cell>
        </row>
        <row r="12579">
          <cell r="A12579" t="str">
            <v>Simonésia</v>
          </cell>
        </row>
        <row r="12580">
          <cell r="A12580" t="str">
            <v>Simonésia</v>
          </cell>
        </row>
        <row r="12581">
          <cell r="A12581" t="str">
            <v>Simonésia</v>
          </cell>
        </row>
        <row r="12582">
          <cell r="A12582" t="str">
            <v>Simonésia</v>
          </cell>
        </row>
        <row r="12583">
          <cell r="A12583" t="str">
            <v>Simonésia</v>
          </cell>
        </row>
        <row r="12584">
          <cell r="A12584" t="str">
            <v>Simonésia</v>
          </cell>
        </row>
        <row r="12585">
          <cell r="A12585" t="str">
            <v>Simonésia</v>
          </cell>
        </row>
        <row r="12586">
          <cell r="A12586" t="str">
            <v>Simonésia</v>
          </cell>
        </row>
        <row r="12587">
          <cell r="A12587" t="str">
            <v>Simonésia</v>
          </cell>
        </row>
        <row r="12588">
          <cell r="A12588" t="str">
            <v>Simonésia</v>
          </cell>
        </row>
        <row r="12589">
          <cell r="A12589" t="str">
            <v>Simonésia</v>
          </cell>
        </row>
        <row r="12590">
          <cell r="A12590" t="str">
            <v>Simonésia</v>
          </cell>
        </row>
        <row r="12591">
          <cell r="A12591" t="str">
            <v>Sobrália</v>
          </cell>
        </row>
        <row r="12592">
          <cell r="A12592" t="str">
            <v>Sobrália</v>
          </cell>
        </row>
        <row r="12593">
          <cell r="A12593" t="str">
            <v>Sobrália</v>
          </cell>
        </row>
        <row r="12594">
          <cell r="A12594" t="str">
            <v>Sobrália</v>
          </cell>
        </row>
        <row r="12595">
          <cell r="A12595" t="str">
            <v>Sobrália</v>
          </cell>
        </row>
        <row r="12596">
          <cell r="A12596" t="str">
            <v>Sobrália</v>
          </cell>
        </row>
        <row r="12597">
          <cell r="A12597" t="str">
            <v>Sobrália</v>
          </cell>
        </row>
        <row r="12598">
          <cell r="A12598" t="str">
            <v>Sobrália</v>
          </cell>
        </row>
        <row r="12599">
          <cell r="A12599" t="str">
            <v>Sobrália</v>
          </cell>
        </row>
        <row r="12600">
          <cell r="A12600" t="str">
            <v>Sobrália</v>
          </cell>
        </row>
        <row r="12601">
          <cell r="A12601" t="str">
            <v>Sobrália</v>
          </cell>
        </row>
        <row r="12602">
          <cell r="A12602" t="str">
            <v>Sobrália</v>
          </cell>
        </row>
        <row r="12603">
          <cell r="A12603" t="str">
            <v>Sobrália</v>
          </cell>
        </row>
        <row r="12604">
          <cell r="A12604" t="str">
            <v>Sobrália</v>
          </cell>
        </row>
        <row r="12605">
          <cell r="A12605" t="str">
            <v>Sobrália</v>
          </cell>
        </row>
        <row r="12606">
          <cell r="A12606" t="str">
            <v>Sobrália</v>
          </cell>
        </row>
        <row r="12607">
          <cell r="A12607" t="str">
            <v>Sobrália</v>
          </cell>
        </row>
        <row r="12608">
          <cell r="A12608" t="str">
            <v>Sobrália</v>
          </cell>
        </row>
        <row r="12609">
          <cell r="A12609" t="str">
            <v>Sobrália</v>
          </cell>
        </row>
        <row r="12610">
          <cell r="A12610" t="str">
            <v>Sobrália</v>
          </cell>
        </row>
        <row r="12611">
          <cell r="A12611" t="str">
            <v>Sobrália</v>
          </cell>
        </row>
        <row r="12612">
          <cell r="A12612" t="str">
            <v>Sobrália</v>
          </cell>
        </row>
        <row r="12613">
          <cell r="A12613" t="str">
            <v>Sobrália</v>
          </cell>
        </row>
        <row r="12614">
          <cell r="A12614" t="str">
            <v>Sobrália</v>
          </cell>
        </row>
        <row r="12615">
          <cell r="A12615" t="str">
            <v>Tabuleiro</v>
          </cell>
        </row>
        <row r="12616">
          <cell r="A12616" t="str">
            <v>Tabuleiro</v>
          </cell>
        </row>
        <row r="12617">
          <cell r="A12617" t="str">
            <v>Tabuleiro</v>
          </cell>
        </row>
        <row r="12618">
          <cell r="A12618" t="str">
            <v>Tabuleiro</v>
          </cell>
        </row>
        <row r="12619">
          <cell r="A12619" t="str">
            <v>Tabuleiro</v>
          </cell>
        </row>
        <row r="12620">
          <cell r="A12620" t="str">
            <v>Tabuleiro</v>
          </cell>
        </row>
        <row r="12621">
          <cell r="A12621" t="str">
            <v>Tabuleiro</v>
          </cell>
        </row>
        <row r="12622">
          <cell r="A12622" t="str">
            <v>Tabuleiro</v>
          </cell>
        </row>
        <row r="12623">
          <cell r="A12623" t="str">
            <v>Tabuleiro</v>
          </cell>
        </row>
        <row r="12624">
          <cell r="A12624" t="str">
            <v>Tabuleiro</v>
          </cell>
        </row>
        <row r="12625">
          <cell r="A12625" t="str">
            <v>Tabuleiro</v>
          </cell>
        </row>
        <row r="12626">
          <cell r="A12626" t="str">
            <v>Tabuleiro</v>
          </cell>
        </row>
        <row r="12627">
          <cell r="A12627" t="str">
            <v>Tabuleiro</v>
          </cell>
        </row>
        <row r="12628">
          <cell r="A12628" t="str">
            <v>Tabuleiro</v>
          </cell>
        </row>
        <row r="12629">
          <cell r="A12629" t="str">
            <v>Tabuleiro</v>
          </cell>
        </row>
        <row r="12630">
          <cell r="A12630" t="str">
            <v>Tabuleiro</v>
          </cell>
        </row>
        <row r="12631">
          <cell r="A12631" t="str">
            <v>Tabuleiro</v>
          </cell>
        </row>
        <row r="12632">
          <cell r="A12632" t="str">
            <v>Tabuleiro</v>
          </cell>
        </row>
        <row r="12633">
          <cell r="A12633" t="str">
            <v>Tabuleiro</v>
          </cell>
        </row>
        <row r="12634">
          <cell r="A12634" t="str">
            <v>Tabuleiro</v>
          </cell>
        </row>
        <row r="12635">
          <cell r="A12635" t="str">
            <v>Tabuleiro</v>
          </cell>
        </row>
        <row r="12636">
          <cell r="A12636" t="str">
            <v>Tabuleiro</v>
          </cell>
        </row>
        <row r="12637">
          <cell r="A12637" t="str">
            <v>Tabuleiro</v>
          </cell>
        </row>
        <row r="12638">
          <cell r="A12638" t="str">
            <v>Tabuleiro</v>
          </cell>
        </row>
        <row r="12639">
          <cell r="A12639" t="str">
            <v>Taiobeiras</v>
          </cell>
        </row>
        <row r="12640">
          <cell r="A12640" t="str">
            <v>Taiobeiras</v>
          </cell>
        </row>
        <row r="12641">
          <cell r="A12641" t="str">
            <v>Taiobeiras</v>
          </cell>
        </row>
        <row r="12642">
          <cell r="A12642" t="str">
            <v>Taiobeiras</v>
          </cell>
        </row>
        <row r="12643">
          <cell r="A12643" t="str">
            <v>Taiobeiras</v>
          </cell>
        </row>
        <row r="12644">
          <cell r="A12644" t="str">
            <v>Taiobeiras</v>
          </cell>
        </row>
        <row r="12645">
          <cell r="A12645" t="str">
            <v>Taiobeiras</v>
          </cell>
        </row>
        <row r="12646">
          <cell r="A12646" t="str">
            <v>Taiobeiras</v>
          </cell>
        </row>
        <row r="12647">
          <cell r="A12647" t="str">
            <v>Taiobeiras</v>
          </cell>
        </row>
        <row r="12648">
          <cell r="A12648" t="str">
            <v>Taiobeiras</v>
          </cell>
        </row>
        <row r="12649">
          <cell r="A12649" t="str">
            <v>Taiobeiras</v>
          </cell>
        </row>
        <row r="12650">
          <cell r="A12650" t="str">
            <v>Taiobeiras</v>
          </cell>
        </row>
        <row r="12651">
          <cell r="A12651" t="str">
            <v>Taiobeiras</v>
          </cell>
        </row>
        <row r="12652">
          <cell r="A12652" t="str">
            <v>Taiobeiras</v>
          </cell>
        </row>
        <row r="12653">
          <cell r="A12653" t="str">
            <v>Taiobeiras</v>
          </cell>
        </row>
        <row r="12654">
          <cell r="A12654" t="str">
            <v>Taiobeiras</v>
          </cell>
        </row>
        <row r="12655">
          <cell r="A12655" t="str">
            <v>Taiobeiras</v>
          </cell>
        </row>
        <row r="12656">
          <cell r="A12656" t="str">
            <v>Taiobeiras</v>
          </cell>
        </row>
        <row r="12657">
          <cell r="A12657" t="str">
            <v>Taiobeiras</v>
          </cell>
        </row>
        <row r="12658">
          <cell r="A12658" t="str">
            <v>Taiobeiras</v>
          </cell>
        </row>
        <row r="12659">
          <cell r="A12659" t="str">
            <v>Taiobeiras</v>
          </cell>
        </row>
        <row r="12660">
          <cell r="A12660" t="str">
            <v>Taiobeiras</v>
          </cell>
        </row>
        <row r="12661">
          <cell r="A12661" t="str">
            <v>Taiobeiras</v>
          </cell>
        </row>
        <row r="12662">
          <cell r="A12662" t="str">
            <v>Taiobeiras</v>
          </cell>
        </row>
        <row r="12663">
          <cell r="A12663" t="str">
            <v>Tapira</v>
          </cell>
        </row>
        <row r="12664">
          <cell r="A12664" t="str">
            <v>Tapira</v>
          </cell>
        </row>
        <row r="12665">
          <cell r="A12665" t="str">
            <v>Tapira</v>
          </cell>
        </row>
        <row r="12666">
          <cell r="A12666" t="str">
            <v>Tapira</v>
          </cell>
        </row>
        <row r="12667">
          <cell r="A12667" t="str">
            <v>Tapira</v>
          </cell>
        </row>
        <row r="12668">
          <cell r="A12668" t="str">
            <v>Tapira</v>
          </cell>
        </row>
        <row r="12669">
          <cell r="A12669" t="str">
            <v>Tapira</v>
          </cell>
        </row>
        <row r="12670">
          <cell r="A12670" t="str">
            <v>Tapira</v>
          </cell>
        </row>
        <row r="12671">
          <cell r="A12671" t="str">
            <v>Tapira</v>
          </cell>
        </row>
        <row r="12672">
          <cell r="A12672" t="str">
            <v>Tapira</v>
          </cell>
        </row>
        <row r="12673">
          <cell r="A12673" t="str">
            <v>Tapira</v>
          </cell>
        </row>
        <row r="12674">
          <cell r="A12674" t="str">
            <v>Tapira</v>
          </cell>
        </row>
        <row r="12675">
          <cell r="A12675" t="str">
            <v>Tapira</v>
          </cell>
        </row>
        <row r="12676">
          <cell r="A12676" t="str">
            <v>Tapira</v>
          </cell>
        </row>
        <row r="12677">
          <cell r="A12677" t="str">
            <v>Tapira</v>
          </cell>
        </row>
        <row r="12678">
          <cell r="A12678" t="str">
            <v>Tapira</v>
          </cell>
        </row>
        <row r="12679">
          <cell r="A12679" t="str">
            <v>Tapira</v>
          </cell>
        </row>
        <row r="12680">
          <cell r="A12680" t="str">
            <v>Tapira</v>
          </cell>
        </row>
        <row r="12681">
          <cell r="A12681" t="str">
            <v>Tapira</v>
          </cell>
        </row>
        <row r="12682">
          <cell r="A12682" t="str">
            <v>Tapira</v>
          </cell>
        </row>
        <row r="12683">
          <cell r="A12683" t="str">
            <v>Tapira</v>
          </cell>
        </row>
        <row r="12684">
          <cell r="A12684" t="str">
            <v>Tapira</v>
          </cell>
        </row>
        <row r="12685">
          <cell r="A12685" t="str">
            <v>Tapira</v>
          </cell>
        </row>
        <row r="12686">
          <cell r="A12686" t="str">
            <v>Tapira</v>
          </cell>
        </row>
        <row r="12687">
          <cell r="A12687" t="str">
            <v>Tapiraí</v>
          </cell>
        </row>
        <row r="12688">
          <cell r="A12688" t="str">
            <v>Tapiraí</v>
          </cell>
        </row>
        <row r="12689">
          <cell r="A12689" t="str">
            <v>Tapiraí</v>
          </cell>
        </row>
        <row r="12690">
          <cell r="A12690" t="str">
            <v>Tapiraí</v>
          </cell>
        </row>
        <row r="12691">
          <cell r="A12691" t="str">
            <v>Tapiraí</v>
          </cell>
        </row>
        <row r="12692">
          <cell r="A12692" t="str">
            <v>Tapiraí</v>
          </cell>
        </row>
        <row r="12693">
          <cell r="A12693" t="str">
            <v>Tapiraí</v>
          </cell>
        </row>
        <row r="12694">
          <cell r="A12694" t="str">
            <v>Tapiraí</v>
          </cell>
        </row>
        <row r="12695">
          <cell r="A12695" t="str">
            <v>Tapiraí</v>
          </cell>
        </row>
        <row r="12696">
          <cell r="A12696" t="str">
            <v>Tapiraí</v>
          </cell>
        </row>
        <row r="12697">
          <cell r="A12697" t="str">
            <v>Tapiraí</v>
          </cell>
        </row>
        <row r="12698">
          <cell r="A12698" t="str">
            <v>Tapiraí</v>
          </cell>
        </row>
        <row r="12699">
          <cell r="A12699" t="str">
            <v>Tapiraí</v>
          </cell>
        </row>
        <row r="12700">
          <cell r="A12700" t="str">
            <v>Tapiraí</v>
          </cell>
        </row>
        <row r="12701">
          <cell r="A12701" t="str">
            <v>Tapiraí</v>
          </cell>
        </row>
        <row r="12702">
          <cell r="A12702" t="str">
            <v>Tapiraí</v>
          </cell>
        </row>
        <row r="12703">
          <cell r="A12703" t="str">
            <v>Tapiraí</v>
          </cell>
        </row>
        <row r="12704">
          <cell r="A12704" t="str">
            <v>Tapiraí</v>
          </cell>
        </row>
        <row r="12705">
          <cell r="A12705" t="str">
            <v>Tapiraí</v>
          </cell>
        </row>
        <row r="12706">
          <cell r="A12706" t="str">
            <v>Tapiraí</v>
          </cell>
        </row>
        <row r="12707">
          <cell r="A12707" t="str">
            <v>Tapiraí</v>
          </cell>
        </row>
        <row r="12708">
          <cell r="A12708" t="str">
            <v>Tapiraí</v>
          </cell>
        </row>
        <row r="12709">
          <cell r="A12709" t="str">
            <v>Tapiraí</v>
          </cell>
        </row>
        <row r="12710">
          <cell r="A12710" t="str">
            <v>Tapiraí</v>
          </cell>
        </row>
        <row r="12711">
          <cell r="A12711" t="str">
            <v>Taquaraçu de Minas</v>
          </cell>
        </row>
        <row r="12712">
          <cell r="A12712" t="str">
            <v>Taquaraçu de Minas</v>
          </cell>
        </row>
        <row r="12713">
          <cell r="A12713" t="str">
            <v>Taquaraçu de Minas</v>
          </cell>
        </row>
        <row r="12714">
          <cell r="A12714" t="str">
            <v>Taquaraçu de Minas</v>
          </cell>
        </row>
        <row r="12715">
          <cell r="A12715" t="str">
            <v>Taquaraçu de Minas</v>
          </cell>
        </row>
        <row r="12716">
          <cell r="A12716" t="str">
            <v>Taquaraçu de Minas</v>
          </cell>
        </row>
        <row r="12717">
          <cell r="A12717" t="str">
            <v>Taquaraçu de Minas</v>
          </cell>
        </row>
        <row r="12718">
          <cell r="A12718" t="str">
            <v>Taquaraçu de Minas</v>
          </cell>
        </row>
        <row r="12719">
          <cell r="A12719" t="str">
            <v>Taquaraçu de Minas</v>
          </cell>
        </row>
        <row r="12720">
          <cell r="A12720" t="str">
            <v>Taquaraçu de Minas</v>
          </cell>
        </row>
        <row r="12721">
          <cell r="A12721" t="str">
            <v>Taquaraçu de Minas</v>
          </cell>
        </row>
        <row r="12722">
          <cell r="A12722" t="str">
            <v>Taquaraçu de Minas</v>
          </cell>
        </row>
        <row r="12723">
          <cell r="A12723" t="str">
            <v>Taquaraçu de Minas</v>
          </cell>
        </row>
        <row r="12724">
          <cell r="A12724" t="str">
            <v>Taquaraçu de Minas</v>
          </cell>
        </row>
        <row r="12725">
          <cell r="A12725" t="str">
            <v>Taquaraçu de Minas</v>
          </cell>
        </row>
        <row r="12726">
          <cell r="A12726" t="str">
            <v>Taquaraçu de Minas</v>
          </cell>
        </row>
        <row r="12727">
          <cell r="A12727" t="str">
            <v>Taquaraçu de Minas</v>
          </cell>
        </row>
        <row r="12728">
          <cell r="A12728" t="str">
            <v>Taquaraçu de Minas</v>
          </cell>
        </row>
        <row r="12729">
          <cell r="A12729" t="str">
            <v>Taquaraçu de Minas</v>
          </cell>
        </row>
        <row r="12730">
          <cell r="A12730" t="str">
            <v>Taquaraçu de Minas</v>
          </cell>
        </row>
        <row r="12731">
          <cell r="A12731" t="str">
            <v>Taquaraçu de Minas</v>
          </cell>
        </row>
        <row r="12732">
          <cell r="A12732" t="str">
            <v>Taquaraçu de Minas</v>
          </cell>
        </row>
        <row r="12733">
          <cell r="A12733" t="str">
            <v>Taquaraçu de Minas</v>
          </cell>
        </row>
        <row r="12734">
          <cell r="A12734" t="str">
            <v>Taquaraçu de Minas</v>
          </cell>
        </row>
        <row r="12735">
          <cell r="A12735" t="str">
            <v>Tarumirim</v>
          </cell>
        </row>
        <row r="12736">
          <cell r="A12736" t="str">
            <v>Tarumirim</v>
          </cell>
        </row>
        <row r="12737">
          <cell r="A12737" t="str">
            <v>Tarumirim</v>
          </cell>
        </row>
        <row r="12738">
          <cell r="A12738" t="str">
            <v>Tarumirim</v>
          </cell>
        </row>
        <row r="12739">
          <cell r="A12739" t="str">
            <v>Tarumirim</v>
          </cell>
        </row>
        <row r="12740">
          <cell r="A12740" t="str">
            <v>Tarumirim</v>
          </cell>
        </row>
        <row r="12741">
          <cell r="A12741" t="str">
            <v>Tarumirim</v>
          </cell>
        </row>
        <row r="12742">
          <cell r="A12742" t="str">
            <v>Tarumirim</v>
          </cell>
        </row>
        <row r="12743">
          <cell r="A12743" t="str">
            <v>Tarumirim</v>
          </cell>
        </row>
        <row r="12744">
          <cell r="A12744" t="str">
            <v>Tarumirim</v>
          </cell>
        </row>
        <row r="12745">
          <cell r="A12745" t="str">
            <v>Tarumirim</v>
          </cell>
        </row>
        <row r="12746">
          <cell r="A12746" t="str">
            <v>Tarumirim</v>
          </cell>
        </row>
        <row r="12747">
          <cell r="A12747" t="str">
            <v>Teixeiras</v>
          </cell>
        </row>
        <row r="12748">
          <cell r="A12748" t="str">
            <v>Teixeiras</v>
          </cell>
        </row>
        <row r="12749">
          <cell r="A12749" t="str">
            <v>Teixeiras</v>
          </cell>
        </row>
        <row r="12750">
          <cell r="A12750" t="str">
            <v>Teixeiras</v>
          </cell>
        </row>
        <row r="12751">
          <cell r="A12751" t="str">
            <v>Teixeiras</v>
          </cell>
        </row>
        <row r="12752">
          <cell r="A12752" t="str">
            <v>Teixeiras</v>
          </cell>
        </row>
        <row r="12753">
          <cell r="A12753" t="str">
            <v>Teixeiras</v>
          </cell>
        </row>
        <row r="12754">
          <cell r="A12754" t="str">
            <v>Teixeiras</v>
          </cell>
        </row>
        <row r="12755">
          <cell r="A12755" t="str">
            <v>Teixeiras</v>
          </cell>
        </row>
        <row r="12756">
          <cell r="A12756" t="str">
            <v>Teixeiras</v>
          </cell>
        </row>
        <row r="12757">
          <cell r="A12757" t="str">
            <v>Teixeiras</v>
          </cell>
        </row>
        <row r="12758">
          <cell r="A12758" t="str">
            <v>Teixeiras</v>
          </cell>
        </row>
        <row r="12759">
          <cell r="A12759" t="str">
            <v>Teixeiras</v>
          </cell>
        </row>
        <row r="12760">
          <cell r="A12760" t="str">
            <v>Teixeiras</v>
          </cell>
        </row>
        <row r="12761">
          <cell r="A12761" t="str">
            <v>Teixeiras</v>
          </cell>
        </row>
        <row r="12762">
          <cell r="A12762" t="str">
            <v>Teixeiras</v>
          </cell>
        </row>
        <row r="12763">
          <cell r="A12763" t="str">
            <v>Teixeiras</v>
          </cell>
        </row>
        <row r="12764">
          <cell r="A12764" t="str">
            <v>Teixeiras</v>
          </cell>
        </row>
        <row r="12765">
          <cell r="A12765" t="str">
            <v>Teixeiras</v>
          </cell>
        </row>
        <row r="12766">
          <cell r="A12766" t="str">
            <v>Teixeiras</v>
          </cell>
        </row>
        <row r="12767">
          <cell r="A12767" t="str">
            <v>Teixeiras</v>
          </cell>
        </row>
        <row r="12768">
          <cell r="A12768" t="str">
            <v>Teixeiras</v>
          </cell>
        </row>
        <row r="12769">
          <cell r="A12769" t="str">
            <v>Teixeiras</v>
          </cell>
        </row>
        <row r="12770">
          <cell r="A12770" t="str">
            <v>Teixeiras</v>
          </cell>
        </row>
        <row r="12771">
          <cell r="A12771" t="str">
            <v>Teófilo Otoni</v>
          </cell>
        </row>
        <row r="12772">
          <cell r="A12772" t="str">
            <v>Teófilo Otoni</v>
          </cell>
        </row>
        <row r="12773">
          <cell r="A12773" t="str">
            <v>Teófilo Otoni</v>
          </cell>
        </row>
        <row r="12774">
          <cell r="A12774" t="str">
            <v>Teófilo Otoni</v>
          </cell>
        </row>
        <row r="12775">
          <cell r="A12775" t="str">
            <v>Teófilo Otoni</v>
          </cell>
        </row>
        <row r="12776">
          <cell r="A12776" t="str">
            <v>Teófilo Otoni</v>
          </cell>
        </row>
        <row r="12777">
          <cell r="A12777" t="str">
            <v>Teófilo Otoni</v>
          </cell>
        </row>
        <row r="12778">
          <cell r="A12778" t="str">
            <v>Teófilo Otoni</v>
          </cell>
        </row>
        <row r="12779">
          <cell r="A12779" t="str">
            <v>Teófilo Otoni</v>
          </cell>
        </row>
        <row r="12780">
          <cell r="A12780" t="str">
            <v>Teófilo Otoni</v>
          </cell>
        </row>
        <row r="12781">
          <cell r="A12781" t="str">
            <v>Teófilo Otoni</v>
          </cell>
        </row>
        <row r="12782">
          <cell r="A12782" t="str">
            <v>Teófilo Otoni</v>
          </cell>
        </row>
        <row r="12783">
          <cell r="A12783" t="str">
            <v>Teófilo Otoni</v>
          </cell>
        </row>
        <row r="12784">
          <cell r="A12784" t="str">
            <v>Teófilo Otoni</v>
          </cell>
        </row>
        <row r="12785">
          <cell r="A12785" t="str">
            <v>Teófilo Otoni</v>
          </cell>
        </row>
        <row r="12786">
          <cell r="A12786" t="str">
            <v>Teófilo Otoni</v>
          </cell>
        </row>
        <row r="12787">
          <cell r="A12787" t="str">
            <v>Teófilo Otoni</v>
          </cell>
        </row>
        <row r="12788">
          <cell r="A12788" t="str">
            <v>Teófilo Otoni</v>
          </cell>
        </row>
        <row r="12789">
          <cell r="A12789" t="str">
            <v>Teófilo Otoni</v>
          </cell>
        </row>
        <row r="12790">
          <cell r="A12790" t="str">
            <v>Teófilo Otoni</v>
          </cell>
        </row>
        <row r="12791">
          <cell r="A12791" t="str">
            <v>Teófilo Otoni</v>
          </cell>
        </row>
        <row r="12792">
          <cell r="A12792" t="str">
            <v>Teófilo Otoni</v>
          </cell>
        </row>
        <row r="12793">
          <cell r="A12793" t="str">
            <v>Teófilo Otoni</v>
          </cell>
        </row>
        <row r="12794">
          <cell r="A12794" t="str">
            <v>Teófilo Otoni</v>
          </cell>
        </row>
        <row r="12795">
          <cell r="A12795" t="str">
            <v>Timóteo</v>
          </cell>
        </row>
        <row r="12796">
          <cell r="A12796" t="str">
            <v>Timóteo</v>
          </cell>
        </row>
        <row r="12797">
          <cell r="A12797" t="str">
            <v>Timóteo</v>
          </cell>
        </row>
        <row r="12798">
          <cell r="A12798" t="str">
            <v>Timóteo</v>
          </cell>
        </row>
        <row r="12799">
          <cell r="A12799" t="str">
            <v>Timóteo</v>
          </cell>
        </row>
        <row r="12800">
          <cell r="A12800" t="str">
            <v>Timóteo</v>
          </cell>
        </row>
        <row r="12801">
          <cell r="A12801" t="str">
            <v>Timóteo</v>
          </cell>
        </row>
        <row r="12802">
          <cell r="A12802" t="str">
            <v>Timóteo</v>
          </cell>
        </row>
        <row r="12803">
          <cell r="A12803" t="str">
            <v>Timóteo</v>
          </cell>
        </row>
        <row r="12804">
          <cell r="A12804" t="str">
            <v>Timóteo</v>
          </cell>
        </row>
        <row r="12805">
          <cell r="A12805" t="str">
            <v>Timóteo</v>
          </cell>
        </row>
        <row r="12806">
          <cell r="A12806" t="str">
            <v>Timóteo</v>
          </cell>
        </row>
        <row r="12807">
          <cell r="A12807" t="str">
            <v>Timóteo</v>
          </cell>
        </row>
        <row r="12808">
          <cell r="A12808" t="str">
            <v>Timóteo</v>
          </cell>
        </row>
        <row r="12809">
          <cell r="A12809" t="str">
            <v>Timóteo</v>
          </cell>
        </row>
        <row r="12810">
          <cell r="A12810" t="str">
            <v>Timóteo</v>
          </cell>
        </row>
        <row r="12811">
          <cell r="A12811" t="str">
            <v>Timóteo</v>
          </cell>
        </row>
        <row r="12812">
          <cell r="A12812" t="str">
            <v>Timóteo</v>
          </cell>
        </row>
        <row r="12813">
          <cell r="A12813" t="str">
            <v>Timóteo</v>
          </cell>
        </row>
        <row r="12814">
          <cell r="A12814" t="str">
            <v>Timóteo</v>
          </cell>
        </row>
        <row r="12815">
          <cell r="A12815" t="str">
            <v>Timóteo</v>
          </cell>
        </row>
        <row r="12816">
          <cell r="A12816" t="str">
            <v>Timóteo</v>
          </cell>
        </row>
        <row r="12817">
          <cell r="A12817" t="str">
            <v>Timóteo</v>
          </cell>
        </row>
        <row r="12818">
          <cell r="A12818" t="str">
            <v>Timóteo</v>
          </cell>
        </row>
        <row r="12819">
          <cell r="A12819" t="str">
            <v>Tiradentes</v>
          </cell>
        </row>
        <row r="12820">
          <cell r="A12820" t="str">
            <v>Tiradentes</v>
          </cell>
        </row>
        <row r="12821">
          <cell r="A12821" t="str">
            <v>Tiradentes</v>
          </cell>
        </row>
        <row r="12822">
          <cell r="A12822" t="str">
            <v>Tiradentes</v>
          </cell>
        </row>
        <row r="12823">
          <cell r="A12823" t="str">
            <v>Tiradentes</v>
          </cell>
        </row>
        <row r="12824">
          <cell r="A12824" t="str">
            <v>Tiradentes</v>
          </cell>
        </row>
        <row r="12825">
          <cell r="A12825" t="str">
            <v>Tiradentes</v>
          </cell>
        </row>
        <row r="12826">
          <cell r="A12826" t="str">
            <v>Tiradentes</v>
          </cell>
        </row>
        <row r="12827">
          <cell r="A12827" t="str">
            <v>Tiradentes</v>
          </cell>
        </row>
        <row r="12828">
          <cell r="A12828" t="str">
            <v>Tiradentes</v>
          </cell>
        </row>
        <row r="12829">
          <cell r="A12829" t="str">
            <v>Tiradentes</v>
          </cell>
        </row>
        <row r="12830">
          <cell r="A12830" t="str">
            <v>Tiradentes</v>
          </cell>
        </row>
        <row r="12831">
          <cell r="A12831" t="str">
            <v>Tiradentes</v>
          </cell>
        </row>
        <row r="12832">
          <cell r="A12832" t="str">
            <v>Tiradentes</v>
          </cell>
        </row>
        <row r="12833">
          <cell r="A12833" t="str">
            <v>Tiradentes</v>
          </cell>
        </row>
        <row r="12834">
          <cell r="A12834" t="str">
            <v>Tiradentes</v>
          </cell>
        </row>
        <row r="12835">
          <cell r="A12835" t="str">
            <v>Tiradentes</v>
          </cell>
        </row>
        <row r="12836">
          <cell r="A12836" t="str">
            <v>Tiradentes</v>
          </cell>
        </row>
        <row r="12837">
          <cell r="A12837" t="str">
            <v>Tiradentes</v>
          </cell>
        </row>
        <row r="12838">
          <cell r="A12838" t="str">
            <v>Tiradentes</v>
          </cell>
        </row>
        <row r="12839">
          <cell r="A12839" t="str">
            <v>Tiradentes</v>
          </cell>
        </row>
        <row r="12840">
          <cell r="A12840" t="str">
            <v>Tiradentes</v>
          </cell>
        </row>
        <row r="12841">
          <cell r="A12841" t="str">
            <v>Tiradentes</v>
          </cell>
        </row>
        <row r="12842">
          <cell r="A12842" t="str">
            <v>Tiradentes</v>
          </cell>
        </row>
        <row r="12843">
          <cell r="A12843" t="str">
            <v>Tiros</v>
          </cell>
        </row>
        <row r="12844">
          <cell r="A12844" t="str">
            <v>Tiros</v>
          </cell>
        </row>
        <row r="12845">
          <cell r="A12845" t="str">
            <v>Tiros</v>
          </cell>
        </row>
        <row r="12846">
          <cell r="A12846" t="str">
            <v>Tiros</v>
          </cell>
        </row>
        <row r="12847">
          <cell r="A12847" t="str">
            <v>Tiros</v>
          </cell>
        </row>
        <row r="12848">
          <cell r="A12848" t="str">
            <v>Tiros</v>
          </cell>
        </row>
        <row r="12849">
          <cell r="A12849" t="str">
            <v>Tiros</v>
          </cell>
        </row>
        <row r="12850">
          <cell r="A12850" t="str">
            <v>Tiros</v>
          </cell>
        </row>
        <row r="12851">
          <cell r="A12851" t="str">
            <v>Tiros</v>
          </cell>
        </row>
        <row r="12852">
          <cell r="A12852" t="str">
            <v>Tiros</v>
          </cell>
        </row>
        <row r="12853">
          <cell r="A12853" t="str">
            <v>Tiros</v>
          </cell>
        </row>
        <row r="12854">
          <cell r="A12854" t="str">
            <v>Tiros</v>
          </cell>
        </row>
        <row r="12855">
          <cell r="A12855" t="str">
            <v>Tiros</v>
          </cell>
        </row>
        <row r="12856">
          <cell r="A12856" t="str">
            <v>Tiros</v>
          </cell>
        </row>
        <row r="12857">
          <cell r="A12857" t="str">
            <v>Tiros</v>
          </cell>
        </row>
        <row r="12858">
          <cell r="A12858" t="str">
            <v>Tiros</v>
          </cell>
        </row>
        <row r="12859">
          <cell r="A12859" t="str">
            <v>Tiros</v>
          </cell>
        </row>
        <row r="12860">
          <cell r="A12860" t="str">
            <v>Tiros</v>
          </cell>
        </row>
        <row r="12861">
          <cell r="A12861" t="str">
            <v>Tiros</v>
          </cell>
        </row>
        <row r="12862">
          <cell r="A12862" t="str">
            <v>Tiros</v>
          </cell>
        </row>
        <row r="12863">
          <cell r="A12863" t="str">
            <v>Tiros</v>
          </cell>
        </row>
        <row r="12864">
          <cell r="A12864" t="str">
            <v>Tiros</v>
          </cell>
        </row>
        <row r="12865">
          <cell r="A12865" t="str">
            <v>Tiros</v>
          </cell>
        </row>
        <row r="12866">
          <cell r="A12866" t="str">
            <v>Tiros</v>
          </cell>
        </row>
        <row r="12867">
          <cell r="A12867" t="str">
            <v>Toledo</v>
          </cell>
        </row>
        <row r="12868">
          <cell r="A12868" t="str">
            <v>Toledo</v>
          </cell>
        </row>
        <row r="12869">
          <cell r="A12869" t="str">
            <v>Toledo</v>
          </cell>
        </row>
        <row r="12870">
          <cell r="A12870" t="str">
            <v>Toledo</v>
          </cell>
        </row>
        <row r="12871">
          <cell r="A12871" t="str">
            <v>Toledo</v>
          </cell>
        </row>
        <row r="12872">
          <cell r="A12872" t="str">
            <v>Toledo</v>
          </cell>
        </row>
        <row r="12873">
          <cell r="A12873" t="str">
            <v>Toledo</v>
          </cell>
        </row>
        <row r="12874">
          <cell r="A12874" t="str">
            <v>Toledo</v>
          </cell>
        </row>
        <row r="12875">
          <cell r="A12875" t="str">
            <v>Toledo</v>
          </cell>
        </row>
        <row r="12876">
          <cell r="A12876" t="str">
            <v>Toledo</v>
          </cell>
        </row>
        <row r="12877">
          <cell r="A12877" t="str">
            <v>Toledo</v>
          </cell>
        </row>
        <row r="12878">
          <cell r="A12878" t="str">
            <v>Toledo</v>
          </cell>
        </row>
        <row r="12879">
          <cell r="A12879" t="str">
            <v>Toledo</v>
          </cell>
        </row>
        <row r="12880">
          <cell r="A12880" t="str">
            <v>Toledo</v>
          </cell>
        </row>
        <row r="12881">
          <cell r="A12881" t="str">
            <v>Toledo</v>
          </cell>
        </row>
        <row r="12882">
          <cell r="A12882" t="str">
            <v>Toledo</v>
          </cell>
        </row>
        <row r="12883">
          <cell r="A12883" t="str">
            <v>Toledo</v>
          </cell>
        </row>
        <row r="12884">
          <cell r="A12884" t="str">
            <v>Toledo</v>
          </cell>
        </row>
        <row r="12885">
          <cell r="A12885" t="str">
            <v>Toledo</v>
          </cell>
        </row>
        <row r="12886">
          <cell r="A12886" t="str">
            <v>Toledo</v>
          </cell>
        </row>
        <row r="12887">
          <cell r="A12887" t="str">
            <v>Toledo</v>
          </cell>
        </row>
        <row r="12888">
          <cell r="A12888" t="str">
            <v>Toledo</v>
          </cell>
        </row>
        <row r="12889">
          <cell r="A12889" t="str">
            <v>Toledo</v>
          </cell>
        </row>
        <row r="12890">
          <cell r="A12890" t="str">
            <v>Toledo</v>
          </cell>
        </row>
        <row r="12891">
          <cell r="A12891" t="str">
            <v>Três Corações</v>
          </cell>
        </row>
        <row r="12892">
          <cell r="A12892" t="str">
            <v>Três Corações</v>
          </cell>
        </row>
        <row r="12893">
          <cell r="A12893" t="str">
            <v>Três Corações</v>
          </cell>
        </row>
        <row r="12894">
          <cell r="A12894" t="str">
            <v>Três Corações</v>
          </cell>
        </row>
        <row r="12895">
          <cell r="A12895" t="str">
            <v>Três Corações</v>
          </cell>
        </row>
        <row r="12896">
          <cell r="A12896" t="str">
            <v>Três Corações</v>
          </cell>
        </row>
        <row r="12897">
          <cell r="A12897" t="str">
            <v>Três Corações</v>
          </cell>
        </row>
        <row r="12898">
          <cell r="A12898" t="str">
            <v>Três Corações</v>
          </cell>
        </row>
        <row r="12899">
          <cell r="A12899" t="str">
            <v>Três Corações</v>
          </cell>
        </row>
        <row r="12900">
          <cell r="A12900" t="str">
            <v>Três Corações</v>
          </cell>
        </row>
        <row r="12901">
          <cell r="A12901" t="str">
            <v>Três Corações</v>
          </cell>
        </row>
        <row r="12902">
          <cell r="A12902" t="str">
            <v>Três Corações</v>
          </cell>
        </row>
        <row r="12903">
          <cell r="A12903" t="str">
            <v>Três Corações</v>
          </cell>
        </row>
        <row r="12904">
          <cell r="A12904" t="str">
            <v>Três Corações</v>
          </cell>
        </row>
        <row r="12905">
          <cell r="A12905" t="str">
            <v>Três Corações</v>
          </cell>
        </row>
        <row r="12906">
          <cell r="A12906" t="str">
            <v>Três Corações</v>
          </cell>
        </row>
        <row r="12907">
          <cell r="A12907" t="str">
            <v>Três Corações</v>
          </cell>
        </row>
        <row r="12908">
          <cell r="A12908" t="str">
            <v>Três Corações</v>
          </cell>
        </row>
        <row r="12909">
          <cell r="A12909" t="str">
            <v>Três Corações</v>
          </cell>
        </row>
        <row r="12910">
          <cell r="A12910" t="str">
            <v>Três Corações</v>
          </cell>
        </row>
        <row r="12911">
          <cell r="A12911" t="str">
            <v>Três Corações</v>
          </cell>
        </row>
        <row r="12912">
          <cell r="A12912" t="str">
            <v>Três Corações</v>
          </cell>
        </row>
        <row r="12913">
          <cell r="A12913" t="str">
            <v>Três Corações</v>
          </cell>
        </row>
        <row r="12914">
          <cell r="A12914" t="str">
            <v>Três Corações</v>
          </cell>
        </row>
        <row r="12915">
          <cell r="A12915" t="str">
            <v>Três Marias</v>
          </cell>
        </row>
        <row r="12916">
          <cell r="A12916" t="str">
            <v>Três Marias</v>
          </cell>
        </row>
        <row r="12917">
          <cell r="A12917" t="str">
            <v>Três Marias</v>
          </cell>
        </row>
        <row r="12918">
          <cell r="A12918" t="str">
            <v>Três Marias</v>
          </cell>
        </row>
        <row r="12919">
          <cell r="A12919" t="str">
            <v>Três Marias</v>
          </cell>
        </row>
        <row r="12920">
          <cell r="A12920" t="str">
            <v>Três Marias</v>
          </cell>
        </row>
        <row r="12921">
          <cell r="A12921" t="str">
            <v>Três Marias</v>
          </cell>
        </row>
        <row r="12922">
          <cell r="A12922" t="str">
            <v>Três Marias</v>
          </cell>
        </row>
        <row r="12923">
          <cell r="A12923" t="str">
            <v>Três Marias</v>
          </cell>
        </row>
        <row r="12924">
          <cell r="A12924" t="str">
            <v>Três Marias</v>
          </cell>
        </row>
        <row r="12925">
          <cell r="A12925" t="str">
            <v>Três Marias</v>
          </cell>
        </row>
        <row r="12926">
          <cell r="A12926" t="str">
            <v>Três Marias</v>
          </cell>
        </row>
        <row r="12927">
          <cell r="A12927" t="str">
            <v>Três Marias</v>
          </cell>
        </row>
        <row r="12928">
          <cell r="A12928" t="str">
            <v>Três Marias</v>
          </cell>
        </row>
        <row r="12929">
          <cell r="A12929" t="str">
            <v>Três Marias</v>
          </cell>
        </row>
        <row r="12930">
          <cell r="A12930" t="str">
            <v>Três Marias</v>
          </cell>
        </row>
        <row r="12931">
          <cell r="A12931" t="str">
            <v>Três Marias</v>
          </cell>
        </row>
        <row r="12932">
          <cell r="A12932" t="str">
            <v>Três Marias</v>
          </cell>
        </row>
        <row r="12933">
          <cell r="A12933" t="str">
            <v>Três Marias</v>
          </cell>
        </row>
        <row r="12934">
          <cell r="A12934" t="str">
            <v>Três Marias</v>
          </cell>
        </row>
        <row r="12935">
          <cell r="A12935" t="str">
            <v>Três Marias</v>
          </cell>
        </row>
        <row r="12936">
          <cell r="A12936" t="str">
            <v>Três Marias</v>
          </cell>
        </row>
        <row r="12937">
          <cell r="A12937" t="str">
            <v>Três Marias</v>
          </cell>
        </row>
        <row r="12938">
          <cell r="A12938" t="str">
            <v>Três Marias</v>
          </cell>
        </row>
        <row r="12939">
          <cell r="A12939" t="str">
            <v>Tumiritinga</v>
          </cell>
        </row>
        <row r="12940">
          <cell r="A12940" t="str">
            <v>Tumiritinga</v>
          </cell>
        </row>
        <row r="12941">
          <cell r="A12941" t="str">
            <v>Tumiritinga</v>
          </cell>
        </row>
        <row r="12942">
          <cell r="A12942" t="str">
            <v>Tumiritinga</v>
          </cell>
        </row>
        <row r="12943">
          <cell r="A12943" t="str">
            <v>Tumiritinga</v>
          </cell>
        </row>
        <row r="12944">
          <cell r="A12944" t="str">
            <v>Tumiritinga</v>
          </cell>
        </row>
        <row r="12945">
          <cell r="A12945" t="str">
            <v>Tumiritinga</v>
          </cell>
        </row>
        <row r="12946">
          <cell r="A12946" t="str">
            <v>Tumiritinga</v>
          </cell>
        </row>
        <row r="12947">
          <cell r="A12947" t="str">
            <v>Tumiritinga</v>
          </cell>
        </row>
        <row r="12948">
          <cell r="A12948" t="str">
            <v>Tumiritinga</v>
          </cell>
        </row>
        <row r="12949">
          <cell r="A12949" t="str">
            <v>Tumiritinga</v>
          </cell>
        </row>
        <row r="12950">
          <cell r="A12950" t="str">
            <v>Tumiritinga</v>
          </cell>
        </row>
        <row r="12951">
          <cell r="A12951" t="str">
            <v>Turmalina</v>
          </cell>
        </row>
        <row r="12952">
          <cell r="A12952" t="str">
            <v>Turmalina</v>
          </cell>
        </row>
        <row r="12953">
          <cell r="A12953" t="str">
            <v>Turmalina</v>
          </cell>
        </row>
        <row r="12954">
          <cell r="A12954" t="str">
            <v>Turmalina</v>
          </cell>
        </row>
        <row r="12955">
          <cell r="A12955" t="str">
            <v>Turmalina</v>
          </cell>
        </row>
        <row r="12956">
          <cell r="A12956" t="str">
            <v>Turmalina</v>
          </cell>
        </row>
        <row r="12957">
          <cell r="A12957" t="str">
            <v>Turmalina</v>
          </cell>
        </row>
        <row r="12958">
          <cell r="A12958" t="str">
            <v>Turmalina</v>
          </cell>
        </row>
        <row r="12959">
          <cell r="A12959" t="str">
            <v>Turmalina</v>
          </cell>
        </row>
        <row r="12960">
          <cell r="A12960" t="str">
            <v>Turmalina</v>
          </cell>
        </row>
        <row r="12961">
          <cell r="A12961" t="str">
            <v>Turmalina</v>
          </cell>
        </row>
        <row r="12962">
          <cell r="A12962" t="str">
            <v>Turmalina</v>
          </cell>
        </row>
        <row r="12963">
          <cell r="A12963" t="str">
            <v>Turmalina</v>
          </cell>
        </row>
        <row r="12964">
          <cell r="A12964" t="str">
            <v>Turmalina</v>
          </cell>
        </row>
        <row r="12965">
          <cell r="A12965" t="str">
            <v>Turmalina</v>
          </cell>
        </row>
        <row r="12966">
          <cell r="A12966" t="str">
            <v>Turmalina</v>
          </cell>
        </row>
        <row r="12967">
          <cell r="A12967" t="str">
            <v>Turmalina</v>
          </cell>
        </row>
        <row r="12968">
          <cell r="A12968" t="str">
            <v>Turmalina</v>
          </cell>
        </row>
        <row r="12969">
          <cell r="A12969" t="str">
            <v>Turmalina</v>
          </cell>
        </row>
        <row r="12970">
          <cell r="A12970" t="str">
            <v>Turmalina</v>
          </cell>
        </row>
        <row r="12971">
          <cell r="A12971" t="str">
            <v>Turmalina</v>
          </cell>
        </row>
        <row r="12972">
          <cell r="A12972" t="str">
            <v>Turmalina</v>
          </cell>
        </row>
        <row r="12973">
          <cell r="A12973" t="str">
            <v>Turmalina</v>
          </cell>
        </row>
        <row r="12974">
          <cell r="A12974" t="str">
            <v>Turmalina</v>
          </cell>
        </row>
        <row r="12975">
          <cell r="A12975" t="str">
            <v>Ubá</v>
          </cell>
        </row>
        <row r="12976">
          <cell r="A12976" t="str">
            <v>Ubá</v>
          </cell>
        </row>
        <row r="12977">
          <cell r="A12977" t="str">
            <v>Ubá</v>
          </cell>
        </row>
        <row r="12978">
          <cell r="A12978" t="str">
            <v>Ubá</v>
          </cell>
        </row>
        <row r="12979">
          <cell r="A12979" t="str">
            <v>Ubá</v>
          </cell>
        </row>
        <row r="12980">
          <cell r="A12980" t="str">
            <v>Ubá</v>
          </cell>
        </row>
        <row r="12981">
          <cell r="A12981" t="str">
            <v>Ubá</v>
          </cell>
        </row>
        <row r="12982">
          <cell r="A12982" t="str">
            <v>Ubá</v>
          </cell>
        </row>
        <row r="12983">
          <cell r="A12983" t="str">
            <v>Ubá</v>
          </cell>
        </row>
        <row r="12984">
          <cell r="A12984" t="str">
            <v>Ubá</v>
          </cell>
        </row>
        <row r="12985">
          <cell r="A12985" t="str">
            <v>Ubá</v>
          </cell>
        </row>
        <row r="12986">
          <cell r="A12986" t="str">
            <v>Ubá</v>
          </cell>
        </row>
        <row r="12987">
          <cell r="A12987" t="str">
            <v>Ubá</v>
          </cell>
        </row>
        <row r="12988">
          <cell r="A12988" t="str">
            <v>Ubá</v>
          </cell>
        </row>
        <row r="12989">
          <cell r="A12989" t="str">
            <v>Ubá</v>
          </cell>
        </row>
        <row r="12990">
          <cell r="A12990" t="str">
            <v>Ubá</v>
          </cell>
        </row>
        <row r="12991">
          <cell r="A12991" t="str">
            <v>Ubá</v>
          </cell>
        </row>
        <row r="12992">
          <cell r="A12992" t="str">
            <v>Ubá</v>
          </cell>
        </row>
        <row r="12993">
          <cell r="A12993" t="str">
            <v>Ubá</v>
          </cell>
        </row>
        <row r="12994">
          <cell r="A12994" t="str">
            <v>Ubá</v>
          </cell>
        </row>
        <row r="12995">
          <cell r="A12995" t="str">
            <v>Ubá</v>
          </cell>
        </row>
        <row r="12996">
          <cell r="A12996" t="str">
            <v>Ubá</v>
          </cell>
        </row>
        <row r="12997">
          <cell r="A12997" t="str">
            <v>Ubá</v>
          </cell>
        </row>
        <row r="12998">
          <cell r="A12998" t="str">
            <v>Ubá</v>
          </cell>
        </row>
        <row r="12999">
          <cell r="A12999" t="str">
            <v>Ubaí</v>
          </cell>
        </row>
        <row r="13000">
          <cell r="A13000" t="str">
            <v>Ubaí</v>
          </cell>
        </row>
        <row r="13001">
          <cell r="A13001" t="str">
            <v>Ubaí</v>
          </cell>
        </row>
        <row r="13002">
          <cell r="A13002" t="str">
            <v>Ubaí</v>
          </cell>
        </row>
        <row r="13003">
          <cell r="A13003" t="str">
            <v>Ubaí</v>
          </cell>
        </row>
        <row r="13004">
          <cell r="A13004" t="str">
            <v>Ubaí</v>
          </cell>
        </row>
        <row r="13005">
          <cell r="A13005" t="str">
            <v>Ubaí</v>
          </cell>
        </row>
        <row r="13006">
          <cell r="A13006" t="str">
            <v>Ubaí</v>
          </cell>
        </row>
        <row r="13007">
          <cell r="A13007" t="str">
            <v>Ubaí</v>
          </cell>
        </row>
        <row r="13008">
          <cell r="A13008" t="str">
            <v>Ubaí</v>
          </cell>
        </row>
        <row r="13009">
          <cell r="A13009" t="str">
            <v>Ubaí</v>
          </cell>
        </row>
        <row r="13010">
          <cell r="A13010" t="str">
            <v>Ubaí</v>
          </cell>
        </row>
        <row r="13011">
          <cell r="A13011" t="str">
            <v>Ubaporanga</v>
          </cell>
        </row>
        <row r="13012">
          <cell r="A13012" t="str">
            <v>Ubaporanga</v>
          </cell>
        </row>
        <row r="13013">
          <cell r="A13013" t="str">
            <v>Ubaporanga</v>
          </cell>
        </row>
        <row r="13014">
          <cell r="A13014" t="str">
            <v>Ubaporanga</v>
          </cell>
        </row>
        <row r="13015">
          <cell r="A13015" t="str">
            <v>Ubaporanga</v>
          </cell>
        </row>
        <row r="13016">
          <cell r="A13016" t="str">
            <v>Ubaporanga</v>
          </cell>
        </row>
        <row r="13017">
          <cell r="A13017" t="str">
            <v>Ubaporanga</v>
          </cell>
        </row>
        <row r="13018">
          <cell r="A13018" t="str">
            <v>Ubaporanga</v>
          </cell>
        </row>
        <row r="13019">
          <cell r="A13019" t="str">
            <v>Ubaporanga</v>
          </cell>
        </row>
        <row r="13020">
          <cell r="A13020" t="str">
            <v>Ubaporanga</v>
          </cell>
        </row>
        <row r="13021">
          <cell r="A13021" t="str">
            <v>Ubaporanga</v>
          </cell>
        </row>
        <row r="13022">
          <cell r="A13022" t="str">
            <v>Ubaporanga</v>
          </cell>
        </row>
        <row r="13023">
          <cell r="A13023" t="str">
            <v>Ubaporanga</v>
          </cell>
        </row>
        <row r="13024">
          <cell r="A13024" t="str">
            <v>Ubaporanga</v>
          </cell>
        </row>
        <row r="13025">
          <cell r="A13025" t="str">
            <v>Ubaporanga</v>
          </cell>
        </row>
        <row r="13026">
          <cell r="A13026" t="str">
            <v>Ubaporanga</v>
          </cell>
        </row>
        <row r="13027">
          <cell r="A13027" t="str">
            <v>Ubaporanga</v>
          </cell>
        </row>
        <row r="13028">
          <cell r="A13028" t="str">
            <v>Ubaporanga</v>
          </cell>
        </row>
        <row r="13029">
          <cell r="A13029" t="str">
            <v>Ubaporanga</v>
          </cell>
        </row>
        <row r="13030">
          <cell r="A13030" t="str">
            <v>Ubaporanga</v>
          </cell>
        </row>
        <row r="13031">
          <cell r="A13031" t="str">
            <v>Ubaporanga</v>
          </cell>
        </row>
        <row r="13032">
          <cell r="A13032" t="str">
            <v>Ubaporanga</v>
          </cell>
        </row>
        <row r="13033">
          <cell r="A13033" t="str">
            <v>Ubaporanga</v>
          </cell>
        </row>
        <row r="13034">
          <cell r="A13034" t="str">
            <v>Ubaporanga</v>
          </cell>
        </row>
        <row r="13035">
          <cell r="A13035" t="str">
            <v>União de Minas</v>
          </cell>
        </row>
        <row r="13036">
          <cell r="A13036" t="str">
            <v>União de Minas</v>
          </cell>
        </row>
        <row r="13037">
          <cell r="A13037" t="str">
            <v>União de Minas</v>
          </cell>
        </row>
        <row r="13038">
          <cell r="A13038" t="str">
            <v>União de Minas</v>
          </cell>
        </row>
        <row r="13039">
          <cell r="A13039" t="str">
            <v>União de Minas</v>
          </cell>
        </row>
        <row r="13040">
          <cell r="A13040" t="str">
            <v>União de Minas</v>
          </cell>
        </row>
        <row r="13041">
          <cell r="A13041" t="str">
            <v>União de Minas</v>
          </cell>
        </row>
        <row r="13042">
          <cell r="A13042" t="str">
            <v>União de Minas</v>
          </cell>
        </row>
        <row r="13043">
          <cell r="A13043" t="str">
            <v>União de Minas</v>
          </cell>
        </row>
        <row r="13044">
          <cell r="A13044" t="str">
            <v>União de Minas</v>
          </cell>
        </row>
        <row r="13045">
          <cell r="A13045" t="str">
            <v>União de Minas</v>
          </cell>
        </row>
        <row r="13046">
          <cell r="A13046" t="str">
            <v>União de Minas</v>
          </cell>
        </row>
        <row r="13047">
          <cell r="A13047" t="str">
            <v>União de Minas</v>
          </cell>
        </row>
        <row r="13048">
          <cell r="A13048" t="str">
            <v>União de Minas</v>
          </cell>
        </row>
        <row r="13049">
          <cell r="A13049" t="str">
            <v>União de Minas</v>
          </cell>
        </row>
        <row r="13050">
          <cell r="A13050" t="str">
            <v>União de Minas</v>
          </cell>
        </row>
        <row r="13051">
          <cell r="A13051" t="str">
            <v>União de Minas</v>
          </cell>
        </row>
        <row r="13052">
          <cell r="A13052" t="str">
            <v>União de Minas</v>
          </cell>
        </row>
        <row r="13053">
          <cell r="A13053" t="str">
            <v>União de Minas</v>
          </cell>
        </row>
        <row r="13054">
          <cell r="A13054" t="str">
            <v>União de Minas</v>
          </cell>
        </row>
        <row r="13055">
          <cell r="A13055" t="str">
            <v>União de Minas</v>
          </cell>
        </row>
        <row r="13056">
          <cell r="A13056" t="str">
            <v>União de Minas</v>
          </cell>
        </row>
        <row r="13057">
          <cell r="A13057" t="str">
            <v>União de Minas</v>
          </cell>
        </row>
        <row r="13058">
          <cell r="A13058" t="str">
            <v>União de Minas</v>
          </cell>
        </row>
        <row r="13059">
          <cell r="A13059" t="str">
            <v>Urucânia</v>
          </cell>
        </row>
        <row r="13060">
          <cell r="A13060" t="str">
            <v>Urucânia</v>
          </cell>
        </row>
        <row r="13061">
          <cell r="A13061" t="str">
            <v>Urucânia</v>
          </cell>
        </row>
        <row r="13062">
          <cell r="A13062" t="str">
            <v>Urucânia</v>
          </cell>
        </row>
        <row r="13063">
          <cell r="A13063" t="str">
            <v>Urucânia</v>
          </cell>
        </row>
        <row r="13064">
          <cell r="A13064" t="str">
            <v>Urucânia</v>
          </cell>
        </row>
        <row r="13065">
          <cell r="A13065" t="str">
            <v>Urucânia</v>
          </cell>
        </row>
        <row r="13066">
          <cell r="A13066" t="str">
            <v>Urucânia</v>
          </cell>
        </row>
        <row r="13067">
          <cell r="A13067" t="str">
            <v>Urucânia</v>
          </cell>
        </row>
        <row r="13068">
          <cell r="A13068" t="str">
            <v>Urucânia</v>
          </cell>
        </row>
        <row r="13069">
          <cell r="A13069" t="str">
            <v>Urucânia</v>
          </cell>
        </row>
        <row r="13070">
          <cell r="A13070" t="str">
            <v>Urucânia</v>
          </cell>
        </row>
        <row r="13071">
          <cell r="A13071" t="str">
            <v>Urucânia</v>
          </cell>
        </row>
        <row r="13072">
          <cell r="A13072" t="str">
            <v>Urucânia</v>
          </cell>
        </row>
        <row r="13073">
          <cell r="A13073" t="str">
            <v>Urucânia</v>
          </cell>
        </row>
        <row r="13074">
          <cell r="A13074" t="str">
            <v>Urucânia</v>
          </cell>
        </row>
        <row r="13075">
          <cell r="A13075" t="str">
            <v>Urucânia</v>
          </cell>
        </row>
        <row r="13076">
          <cell r="A13076" t="str">
            <v>Urucânia</v>
          </cell>
        </row>
        <row r="13077">
          <cell r="A13077" t="str">
            <v>Urucânia</v>
          </cell>
        </row>
        <row r="13078">
          <cell r="A13078" t="str">
            <v>Urucânia</v>
          </cell>
        </row>
        <row r="13079">
          <cell r="A13079" t="str">
            <v>Urucânia</v>
          </cell>
        </row>
        <row r="13080">
          <cell r="A13080" t="str">
            <v>Urucânia</v>
          </cell>
        </row>
        <row r="13081">
          <cell r="A13081" t="str">
            <v>Urucânia</v>
          </cell>
        </row>
        <row r="13082">
          <cell r="A13082" t="str">
            <v>Urucânia</v>
          </cell>
        </row>
        <row r="13083">
          <cell r="A13083" t="str">
            <v>Urucuia</v>
          </cell>
        </row>
        <row r="13084">
          <cell r="A13084" t="str">
            <v>Urucuia</v>
          </cell>
        </row>
        <row r="13085">
          <cell r="A13085" t="str">
            <v>Urucuia</v>
          </cell>
        </row>
        <row r="13086">
          <cell r="A13086" t="str">
            <v>Urucuia</v>
          </cell>
        </row>
        <row r="13087">
          <cell r="A13087" t="str">
            <v>Urucuia</v>
          </cell>
        </row>
        <row r="13088">
          <cell r="A13088" t="str">
            <v>Urucuia</v>
          </cell>
        </row>
        <row r="13089">
          <cell r="A13089" t="str">
            <v>Urucuia</v>
          </cell>
        </row>
        <row r="13090">
          <cell r="A13090" t="str">
            <v>Urucuia</v>
          </cell>
        </row>
        <row r="13091">
          <cell r="A13091" t="str">
            <v>Urucuia</v>
          </cell>
        </row>
        <row r="13092">
          <cell r="A13092" t="str">
            <v>Urucuia</v>
          </cell>
        </row>
        <row r="13093">
          <cell r="A13093" t="str">
            <v>Urucuia</v>
          </cell>
        </row>
        <row r="13094">
          <cell r="A13094" t="str">
            <v>Urucuia</v>
          </cell>
        </row>
        <row r="13095">
          <cell r="A13095" t="str">
            <v>Vargem Alegre</v>
          </cell>
        </row>
        <row r="13096">
          <cell r="A13096" t="str">
            <v>Vargem Alegre</v>
          </cell>
        </row>
        <row r="13097">
          <cell r="A13097" t="str">
            <v>Vargem Alegre</v>
          </cell>
        </row>
        <row r="13098">
          <cell r="A13098" t="str">
            <v>Vargem Alegre</v>
          </cell>
        </row>
        <row r="13099">
          <cell r="A13099" t="str">
            <v>Vargem Alegre</v>
          </cell>
        </row>
        <row r="13100">
          <cell r="A13100" t="str">
            <v>Vargem Alegre</v>
          </cell>
        </row>
        <row r="13101">
          <cell r="A13101" t="str">
            <v>Vargem Alegre</v>
          </cell>
        </row>
        <row r="13102">
          <cell r="A13102" t="str">
            <v>Vargem Alegre</v>
          </cell>
        </row>
        <row r="13103">
          <cell r="A13103" t="str">
            <v>Vargem Alegre</v>
          </cell>
        </row>
        <row r="13104">
          <cell r="A13104" t="str">
            <v>Vargem Alegre</v>
          </cell>
        </row>
        <row r="13105">
          <cell r="A13105" t="str">
            <v>Vargem Alegre</v>
          </cell>
        </row>
        <row r="13106">
          <cell r="A13106" t="str">
            <v>Vargem Alegre</v>
          </cell>
        </row>
        <row r="13107">
          <cell r="A13107" t="str">
            <v>Vargem Bonita</v>
          </cell>
        </row>
        <row r="13108">
          <cell r="A13108" t="str">
            <v>Vargem Bonita</v>
          </cell>
        </row>
        <row r="13109">
          <cell r="A13109" t="str">
            <v>Vargem Bonita</v>
          </cell>
        </row>
        <row r="13110">
          <cell r="A13110" t="str">
            <v>Vargem Bonita</v>
          </cell>
        </row>
        <row r="13111">
          <cell r="A13111" t="str">
            <v>Vargem Bonita</v>
          </cell>
        </row>
        <row r="13112">
          <cell r="A13112" t="str">
            <v>Vargem Bonita</v>
          </cell>
        </row>
        <row r="13113">
          <cell r="A13113" t="str">
            <v>Vargem Bonita</v>
          </cell>
        </row>
        <row r="13114">
          <cell r="A13114" t="str">
            <v>Vargem Bonita</v>
          </cell>
        </row>
        <row r="13115">
          <cell r="A13115" t="str">
            <v>Vargem Bonita</v>
          </cell>
        </row>
        <row r="13116">
          <cell r="A13116" t="str">
            <v>Vargem Bonita</v>
          </cell>
        </row>
        <row r="13117">
          <cell r="A13117" t="str">
            <v>Vargem Bonita</v>
          </cell>
        </row>
        <row r="13118">
          <cell r="A13118" t="str">
            <v>Vargem Bonita</v>
          </cell>
        </row>
        <row r="13119">
          <cell r="A13119" t="str">
            <v>Vargem Bonita</v>
          </cell>
        </row>
        <row r="13120">
          <cell r="A13120" t="str">
            <v>Vargem Bonita</v>
          </cell>
        </row>
        <row r="13121">
          <cell r="A13121" t="str">
            <v>Vargem Bonita</v>
          </cell>
        </row>
        <row r="13122">
          <cell r="A13122" t="str">
            <v>Vargem Bonita</v>
          </cell>
        </row>
        <row r="13123">
          <cell r="A13123" t="str">
            <v>Vargem Bonita</v>
          </cell>
        </row>
        <row r="13124">
          <cell r="A13124" t="str">
            <v>Vargem Bonita</v>
          </cell>
        </row>
        <row r="13125">
          <cell r="A13125" t="str">
            <v>Vargem Bonita</v>
          </cell>
        </row>
        <row r="13126">
          <cell r="A13126" t="str">
            <v>Vargem Bonita</v>
          </cell>
        </row>
        <row r="13127">
          <cell r="A13127" t="str">
            <v>Vargem Bonita</v>
          </cell>
        </row>
        <row r="13128">
          <cell r="A13128" t="str">
            <v>Vargem Bonita</v>
          </cell>
        </row>
        <row r="13129">
          <cell r="A13129" t="str">
            <v>Vargem Bonita</v>
          </cell>
        </row>
        <row r="13130">
          <cell r="A13130" t="str">
            <v>Vargem Bonita</v>
          </cell>
        </row>
        <row r="13131">
          <cell r="A13131" t="str">
            <v>Vargem Grande do Rio Pardo</v>
          </cell>
        </row>
        <row r="13132">
          <cell r="A13132" t="str">
            <v>Vargem Grande do Rio Pardo</v>
          </cell>
        </row>
        <row r="13133">
          <cell r="A13133" t="str">
            <v>Vargem Grande do Rio Pardo</v>
          </cell>
        </row>
        <row r="13134">
          <cell r="A13134" t="str">
            <v>Vargem Grande do Rio Pardo</v>
          </cell>
        </row>
        <row r="13135">
          <cell r="A13135" t="str">
            <v>Vargem Grande do Rio Pardo</v>
          </cell>
        </row>
        <row r="13136">
          <cell r="A13136" t="str">
            <v>Vargem Grande do Rio Pardo</v>
          </cell>
        </row>
        <row r="13137">
          <cell r="A13137" t="str">
            <v>Vargem Grande do Rio Pardo</v>
          </cell>
        </row>
        <row r="13138">
          <cell r="A13138" t="str">
            <v>Vargem Grande do Rio Pardo</v>
          </cell>
        </row>
        <row r="13139">
          <cell r="A13139" t="str">
            <v>Vargem Grande do Rio Pardo</v>
          </cell>
        </row>
        <row r="13140">
          <cell r="A13140" t="str">
            <v>Vargem Grande do Rio Pardo</v>
          </cell>
        </row>
        <row r="13141">
          <cell r="A13141" t="str">
            <v>Vargem Grande do Rio Pardo</v>
          </cell>
        </row>
        <row r="13142">
          <cell r="A13142" t="str">
            <v>Vargem Grande do Rio Pardo</v>
          </cell>
        </row>
        <row r="13143">
          <cell r="A13143" t="str">
            <v>Vargem Grande do Rio Pardo</v>
          </cell>
        </row>
        <row r="13144">
          <cell r="A13144" t="str">
            <v>Vargem Grande do Rio Pardo</v>
          </cell>
        </row>
        <row r="13145">
          <cell r="A13145" t="str">
            <v>Vargem Grande do Rio Pardo</v>
          </cell>
        </row>
        <row r="13146">
          <cell r="A13146" t="str">
            <v>Vargem Grande do Rio Pardo</v>
          </cell>
        </row>
        <row r="13147">
          <cell r="A13147" t="str">
            <v>Vargem Grande do Rio Pardo</v>
          </cell>
        </row>
        <row r="13148">
          <cell r="A13148" t="str">
            <v>Vargem Grande do Rio Pardo</v>
          </cell>
        </row>
        <row r="13149">
          <cell r="A13149" t="str">
            <v>Vargem Grande do Rio Pardo</v>
          </cell>
        </row>
        <row r="13150">
          <cell r="A13150" t="str">
            <v>Vargem Grande do Rio Pardo</v>
          </cell>
        </row>
        <row r="13151">
          <cell r="A13151" t="str">
            <v>Vargem Grande do Rio Pardo</v>
          </cell>
        </row>
        <row r="13152">
          <cell r="A13152" t="str">
            <v>Vargem Grande do Rio Pardo</v>
          </cell>
        </row>
        <row r="13153">
          <cell r="A13153" t="str">
            <v>Vargem Grande do Rio Pardo</v>
          </cell>
        </row>
        <row r="13154">
          <cell r="A13154" t="str">
            <v>Vargem Grande do Rio Pardo</v>
          </cell>
        </row>
        <row r="13155">
          <cell r="A13155" t="str">
            <v>Varginha</v>
          </cell>
        </row>
        <row r="13156">
          <cell r="A13156" t="str">
            <v>Varginha</v>
          </cell>
        </row>
        <row r="13157">
          <cell r="A13157" t="str">
            <v>Varginha</v>
          </cell>
        </row>
        <row r="13158">
          <cell r="A13158" t="str">
            <v>Varginha</v>
          </cell>
        </row>
        <row r="13159">
          <cell r="A13159" t="str">
            <v>Varginha</v>
          </cell>
        </row>
        <row r="13160">
          <cell r="A13160" t="str">
            <v>Varginha</v>
          </cell>
        </row>
        <row r="13161">
          <cell r="A13161" t="str">
            <v>Varginha</v>
          </cell>
        </row>
        <row r="13162">
          <cell r="A13162" t="str">
            <v>Varginha</v>
          </cell>
        </row>
        <row r="13163">
          <cell r="A13163" t="str">
            <v>Varginha</v>
          </cell>
        </row>
        <row r="13164">
          <cell r="A13164" t="str">
            <v>Varginha</v>
          </cell>
        </row>
        <row r="13165">
          <cell r="A13165" t="str">
            <v>Varginha</v>
          </cell>
        </row>
        <row r="13166">
          <cell r="A13166" t="str">
            <v>Varginha</v>
          </cell>
        </row>
        <row r="13167">
          <cell r="A13167" t="str">
            <v>Varginha</v>
          </cell>
        </row>
        <row r="13168">
          <cell r="A13168" t="str">
            <v>Varginha</v>
          </cell>
        </row>
        <row r="13169">
          <cell r="A13169" t="str">
            <v>Varginha</v>
          </cell>
        </row>
        <row r="13170">
          <cell r="A13170" t="str">
            <v>Varginha</v>
          </cell>
        </row>
        <row r="13171">
          <cell r="A13171" t="str">
            <v>Varginha</v>
          </cell>
        </row>
        <row r="13172">
          <cell r="A13172" t="str">
            <v>Varginha</v>
          </cell>
        </row>
        <row r="13173">
          <cell r="A13173" t="str">
            <v>Varginha</v>
          </cell>
        </row>
        <row r="13174">
          <cell r="A13174" t="str">
            <v>Varginha</v>
          </cell>
        </row>
        <row r="13175">
          <cell r="A13175" t="str">
            <v>Varginha</v>
          </cell>
        </row>
        <row r="13176">
          <cell r="A13176" t="str">
            <v>Varginha</v>
          </cell>
        </row>
        <row r="13177">
          <cell r="A13177" t="str">
            <v>Varginha</v>
          </cell>
        </row>
        <row r="13178">
          <cell r="A13178" t="str">
            <v>Varginha</v>
          </cell>
        </row>
        <row r="13179">
          <cell r="A13179" t="str">
            <v>Varjão de Minas</v>
          </cell>
        </row>
        <row r="13180">
          <cell r="A13180" t="str">
            <v>Varjão de Minas</v>
          </cell>
        </row>
        <row r="13181">
          <cell r="A13181" t="str">
            <v>Varjão de Minas</v>
          </cell>
        </row>
        <row r="13182">
          <cell r="A13182" t="str">
            <v>Varjão de Minas</v>
          </cell>
        </row>
        <row r="13183">
          <cell r="A13183" t="str">
            <v>Varjão de Minas</v>
          </cell>
        </row>
        <row r="13184">
          <cell r="A13184" t="str">
            <v>Varjão de Minas</v>
          </cell>
        </row>
        <row r="13185">
          <cell r="A13185" t="str">
            <v>Varjão de Minas</v>
          </cell>
        </row>
        <row r="13186">
          <cell r="A13186" t="str">
            <v>Varjão de Minas</v>
          </cell>
        </row>
        <row r="13187">
          <cell r="A13187" t="str">
            <v>Varjão de Minas</v>
          </cell>
        </row>
        <row r="13188">
          <cell r="A13188" t="str">
            <v>Varjão de Minas</v>
          </cell>
        </row>
        <row r="13189">
          <cell r="A13189" t="str">
            <v>Varjão de Minas</v>
          </cell>
        </row>
        <row r="13190">
          <cell r="A13190" t="str">
            <v>Varjão de Minas</v>
          </cell>
        </row>
        <row r="13191">
          <cell r="A13191" t="str">
            <v>Varjão de Minas</v>
          </cell>
        </row>
        <row r="13192">
          <cell r="A13192" t="str">
            <v>Varjão de Minas</v>
          </cell>
        </row>
        <row r="13193">
          <cell r="A13193" t="str">
            <v>Varjão de Minas</v>
          </cell>
        </row>
        <row r="13194">
          <cell r="A13194" t="str">
            <v>Varjão de Minas</v>
          </cell>
        </row>
        <row r="13195">
          <cell r="A13195" t="str">
            <v>Varjão de Minas</v>
          </cell>
        </row>
        <row r="13196">
          <cell r="A13196" t="str">
            <v>Varjão de Minas</v>
          </cell>
        </row>
        <row r="13197">
          <cell r="A13197" t="str">
            <v>Varjão de Minas</v>
          </cell>
        </row>
        <row r="13198">
          <cell r="A13198" t="str">
            <v>Varjão de Minas</v>
          </cell>
        </row>
        <row r="13199">
          <cell r="A13199" t="str">
            <v>Varjão de Minas</v>
          </cell>
        </row>
        <row r="13200">
          <cell r="A13200" t="str">
            <v>Varjão de Minas</v>
          </cell>
        </row>
        <row r="13201">
          <cell r="A13201" t="str">
            <v>Varjão de Minas</v>
          </cell>
        </row>
        <row r="13202">
          <cell r="A13202" t="str">
            <v>Varjão de Minas</v>
          </cell>
        </row>
        <row r="13203">
          <cell r="A13203" t="str">
            <v>Várzea da Palma</v>
          </cell>
        </row>
        <row r="13204">
          <cell r="A13204" t="str">
            <v>Várzea da Palma</v>
          </cell>
        </row>
        <row r="13205">
          <cell r="A13205" t="str">
            <v>Várzea da Palma</v>
          </cell>
        </row>
        <row r="13206">
          <cell r="A13206" t="str">
            <v>Várzea da Palma</v>
          </cell>
        </row>
        <row r="13207">
          <cell r="A13207" t="str">
            <v>Várzea da Palma</v>
          </cell>
        </row>
        <row r="13208">
          <cell r="A13208" t="str">
            <v>Várzea da Palma</v>
          </cell>
        </row>
        <row r="13209">
          <cell r="A13209" t="str">
            <v>Várzea da Palma</v>
          </cell>
        </row>
        <row r="13210">
          <cell r="A13210" t="str">
            <v>Várzea da Palma</v>
          </cell>
        </row>
        <row r="13211">
          <cell r="A13211" t="str">
            <v>Várzea da Palma</v>
          </cell>
        </row>
        <row r="13212">
          <cell r="A13212" t="str">
            <v>Várzea da Palma</v>
          </cell>
        </row>
        <row r="13213">
          <cell r="A13213" t="str">
            <v>Várzea da Palma</v>
          </cell>
        </row>
        <row r="13214">
          <cell r="A13214" t="str">
            <v>Várzea da Palma</v>
          </cell>
        </row>
        <row r="13215">
          <cell r="A13215" t="str">
            <v>Várzea da Palma</v>
          </cell>
        </row>
        <row r="13216">
          <cell r="A13216" t="str">
            <v>Várzea da Palma</v>
          </cell>
        </row>
        <row r="13217">
          <cell r="A13217" t="str">
            <v>Várzea da Palma</v>
          </cell>
        </row>
        <row r="13218">
          <cell r="A13218" t="str">
            <v>Várzea da Palma</v>
          </cell>
        </row>
        <row r="13219">
          <cell r="A13219" t="str">
            <v>Várzea da Palma</v>
          </cell>
        </row>
        <row r="13220">
          <cell r="A13220" t="str">
            <v>Várzea da Palma</v>
          </cell>
        </row>
        <row r="13221">
          <cell r="A13221" t="str">
            <v>Várzea da Palma</v>
          </cell>
        </row>
        <row r="13222">
          <cell r="A13222" t="str">
            <v>Várzea da Palma</v>
          </cell>
        </row>
        <row r="13223">
          <cell r="A13223" t="str">
            <v>Várzea da Palma</v>
          </cell>
        </row>
        <row r="13224">
          <cell r="A13224" t="str">
            <v>Várzea da Palma</v>
          </cell>
        </row>
        <row r="13225">
          <cell r="A13225" t="str">
            <v>Várzea da Palma</v>
          </cell>
        </row>
        <row r="13226">
          <cell r="A13226" t="str">
            <v>Várzea da Palma</v>
          </cell>
        </row>
        <row r="13227">
          <cell r="A13227" t="str">
            <v>Varzelândia</v>
          </cell>
        </row>
        <row r="13228">
          <cell r="A13228" t="str">
            <v>Varzelândia</v>
          </cell>
        </row>
        <row r="13229">
          <cell r="A13229" t="str">
            <v>Varzelândia</v>
          </cell>
        </row>
        <row r="13230">
          <cell r="A13230" t="str">
            <v>Varzelândia</v>
          </cell>
        </row>
        <row r="13231">
          <cell r="A13231" t="str">
            <v>Varzelândia</v>
          </cell>
        </row>
        <row r="13232">
          <cell r="A13232" t="str">
            <v>Varzelândia</v>
          </cell>
        </row>
        <row r="13233">
          <cell r="A13233" t="str">
            <v>Varzelândia</v>
          </cell>
        </row>
        <row r="13234">
          <cell r="A13234" t="str">
            <v>Varzelândia</v>
          </cell>
        </row>
        <row r="13235">
          <cell r="A13235" t="str">
            <v>Varzelândia</v>
          </cell>
        </row>
        <row r="13236">
          <cell r="A13236" t="str">
            <v>Varzelândia</v>
          </cell>
        </row>
        <row r="13237">
          <cell r="A13237" t="str">
            <v>Varzelândia</v>
          </cell>
        </row>
        <row r="13238">
          <cell r="A13238" t="str">
            <v>Varzelândia</v>
          </cell>
        </row>
        <row r="13239">
          <cell r="A13239" t="str">
            <v>Vazante</v>
          </cell>
        </row>
        <row r="13240">
          <cell r="A13240" t="str">
            <v>Vazante</v>
          </cell>
        </row>
        <row r="13241">
          <cell r="A13241" t="str">
            <v>Vazante</v>
          </cell>
        </row>
        <row r="13242">
          <cell r="A13242" t="str">
            <v>Vazante</v>
          </cell>
        </row>
        <row r="13243">
          <cell r="A13243" t="str">
            <v>Vazante</v>
          </cell>
        </row>
        <row r="13244">
          <cell r="A13244" t="str">
            <v>Vazante</v>
          </cell>
        </row>
        <row r="13245">
          <cell r="A13245" t="str">
            <v>Vazante</v>
          </cell>
        </row>
        <row r="13246">
          <cell r="A13246" t="str">
            <v>Vazante</v>
          </cell>
        </row>
        <row r="13247">
          <cell r="A13247" t="str">
            <v>Vazante</v>
          </cell>
        </row>
        <row r="13248">
          <cell r="A13248" t="str">
            <v>Vazante</v>
          </cell>
        </row>
        <row r="13249">
          <cell r="A13249" t="str">
            <v>Vazante</v>
          </cell>
        </row>
        <row r="13250">
          <cell r="A13250" t="str">
            <v>Vazante</v>
          </cell>
        </row>
        <row r="13251">
          <cell r="A13251" t="str">
            <v>Vazante</v>
          </cell>
        </row>
        <row r="13252">
          <cell r="A13252" t="str">
            <v>Vazante</v>
          </cell>
        </row>
        <row r="13253">
          <cell r="A13253" t="str">
            <v>Vazante</v>
          </cell>
        </row>
        <row r="13254">
          <cell r="A13254" t="str">
            <v>Vazante</v>
          </cell>
        </row>
        <row r="13255">
          <cell r="A13255" t="str">
            <v>Vazante</v>
          </cell>
        </row>
        <row r="13256">
          <cell r="A13256" t="str">
            <v>Vazante</v>
          </cell>
        </row>
        <row r="13257">
          <cell r="A13257" t="str">
            <v>Vazante</v>
          </cell>
        </row>
        <row r="13258">
          <cell r="A13258" t="str">
            <v>Vazante</v>
          </cell>
        </row>
        <row r="13259">
          <cell r="A13259" t="str">
            <v>Vazante</v>
          </cell>
        </row>
        <row r="13260">
          <cell r="A13260" t="str">
            <v>Vazante</v>
          </cell>
        </row>
        <row r="13261">
          <cell r="A13261" t="str">
            <v>Vazante</v>
          </cell>
        </row>
        <row r="13262">
          <cell r="A13262" t="str">
            <v>Vazante</v>
          </cell>
        </row>
        <row r="13263">
          <cell r="A13263" t="str">
            <v>Verdelândia</v>
          </cell>
        </row>
        <row r="13264">
          <cell r="A13264" t="str">
            <v>Verdelândia</v>
          </cell>
        </row>
        <row r="13265">
          <cell r="A13265" t="str">
            <v>Verdelândia</v>
          </cell>
        </row>
        <row r="13266">
          <cell r="A13266" t="str">
            <v>Verdelândia</v>
          </cell>
        </row>
        <row r="13267">
          <cell r="A13267" t="str">
            <v>Verdelândia</v>
          </cell>
        </row>
        <row r="13268">
          <cell r="A13268" t="str">
            <v>Verdelândia</v>
          </cell>
        </row>
        <row r="13269">
          <cell r="A13269" t="str">
            <v>Verdelândia</v>
          </cell>
        </row>
        <row r="13270">
          <cell r="A13270" t="str">
            <v>Verdelândia</v>
          </cell>
        </row>
        <row r="13271">
          <cell r="A13271" t="str">
            <v>Verdelândia</v>
          </cell>
        </row>
        <row r="13272">
          <cell r="A13272" t="str">
            <v>Verdelândia</v>
          </cell>
        </row>
        <row r="13273">
          <cell r="A13273" t="str">
            <v>Verdelândia</v>
          </cell>
        </row>
        <row r="13274">
          <cell r="A13274" t="str">
            <v>Verdelândia</v>
          </cell>
        </row>
        <row r="13275">
          <cell r="A13275" t="str">
            <v>Veríssimo</v>
          </cell>
        </row>
        <row r="13276">
          <cell r="A13276" t="str">
            <v>Veríssimo</v>
          </cell>
        </row>
        <row r="13277">
          <cell r="A13277" t="str">
            <v>Veríssimo</v>
          </cell>
        </row>
        <row r="13278">
          <cell r="A13278" t="str">
            <v>Veríssimo</v>
          </cell>
        </row>
        <row r="13279">
          <cell r="A13279" t="str">
            <v>Veríssimo</v>
          </cell>
        </row>
        <row r="13280">
          <cell r="A13280" t="str">
            <v>Veríssimo</v>
          </cell>
        </row>
        <row r="13281">
          <cell r="A13281" t="str">
            <v>Veríssimo</v>
          </cell>
        </row>
        <row r="13282">
          <cell r="A13282" t="str">
            <v>Veríssimo</v>
          </cell>
        </row>
        <row r="13283">
          <cell r="A13283" t="str">
            <v>Veríssimo</v>
          </cell>
        </row>
        <row r="13284">
          <cell r="A13284" t="str">
            <v>Veríssimo</v>
          </cell>
        </row>
        <row r="13285">
          <cell r="A13285" t="str">
            <v>Veríssimo</v>
          </cell>
        </row>
        <row r="13286">
          <cell r="A13286" t="str">
            <v>Veríssimo</v>
          </cell>
        </row>
        <row r="13287">
          <cell r="A13287" t="str">
            <v>Veríssimo</v>
          </cell>
        </row>
        <row r="13288">
          <cell r="A13288" t="str">
            <v>Veríssimo</v>
          </cell>
        </row>
        <row r="13289">
          <cell r="A13289" t="str">
            <v>Veríssimo</v>
          </cell>
        </row>
        <row r="13290">
          <cell r="A13290" t="str">
            <v>Veríssimo</v>
          </cell>
        </row>
        <row r="13291">
          <cell r="A13291" t="str">
            <v>Veríssimo</v>
          </cell>
        </row>
        <row r="13292">
          <cell r="A13292" t="str">
            <v>Veríssimo</v>
          </cell>
        </row>
        <row r="13293">
          <cell r="A13293" t="str">
            <v>Veríssimo</v>
          </cell>
        </row>
        <row r="13294">
          <cell r="A13294" t="str">
            <v>Veríssimo</v>
          </cell>
        </row>
        <row r="13295">
          <cell r="A13295" t="str">
            <v>Veríssimo</v>
          </cell>
        </row>
        <row r="13296">
          <cell r="A13296" t="str">
            <v>Veríssimo</v>
          </cell>
        </row>
        <row r="13297">
          <cell r="A13297" t="str">
            <v>Veríssimo</v>
          </cell>
        </row>
        <row r="13298">
          <cell r="A13298" t="str">
            <v>Veríssimo</v>
          </cell>
        </row>
        <row r="13299">
          <cell r="A13299" t="str">
            <v>Vespasiano</v>
          </cell>
        </row>
        <row r="13300">
          <cell r="A13300" t="str">
            <v>Vespasiano</v>
          </cell>
        </row>
        <row r="13301">
          <cell r="A13301" t="str">
            <v>Vespasiano</v>
          </cell>
        </row>
        <row r="13302">
          <cell r="A13302" t="str">
            <v>Vespasiano</v>
          </cell>
        </row>
        <row r="13303">
          <cell r="A13303" t="str">
            <v>Vespasiano</v>
          </cell>
        </row>
        <row r="13304">
          <cell r="A13304" t="str">
            <v>Vespasiano</v>
          </cell>
        </row>
        <row r="13305">
          <cell r="A13305" t="str">
            <v>Vespasiano</v>
          </cell>
        </row>
        <row r="13306">
          <cell r="A13306" t="str">
            <v>Vespasiano</v>
          </cell>
        </row>
        <row r="13307">
          <cell r="A13307" t="str">
            <v>Vespasiano</v>
          </cell>
        </row>
        <row r="13308">
          <cell r="A13308" t="str">
            <v>Vespasiano</v>
          </cell>
        </row>
        <row r="13309">
          <cell r="A13309" t="str">
            <v>Vespasiano</v>
          </cell>
        </row>
        <row r="13310">
          <cell r="A13310" t="str">
            <v>Vespasiano</v>
          </cell>
        </row>
        <row r="13311">
          <cell r="A13311" t="str">
            <v>Vieiras</v>
          </cell>
        </row>
        <row r="13312">
          <cell r="A13312" t="str">
            <v>Vieiras</v>
          </cell>
        </row>
        <row r="13313">
          <cell r="A13313" t="str">
            <v>Vieiras</v>
          </cell>
        </row>
        <row r="13314">
          <cell r="A13314" t="str">
            <v>Vieiras</v>
          </cell>
        </row>
        <row r="13315">
          <cell r="A13315" t="str">
            <v>Vieiras</v>
          </cell>
        </row>
        <row r="13316">
          <cell r="A13316" t="str">
            <v>Vieiras</v>
          </cell>
        </row>
        <row r="13317">
          <cell r="A13317" t="str">
            <v>Vieiras</v>
          </cell>
        </row>
        <row r="13318">
          <cell r="A13318" t="str">
            <v>Vieiras</v>
          </cell>
        </row>
        <row r="13319">
          <cell r="A13319" t="str">
            <v>Vieiras</v>
          </cell>
        </row>
        <row r="13320">
          <cell r="A13320" t="str">
            <v>Vieiras</v>
          </cell>
        </row>
        <row r="13321">
          <cell r="A13321" t="str">
            <v>Vieiras</v>
          </cell>
        </row>
        <row r="13322">
          <cell r="A13322" t="str">
            <v>Vieiras</v>
          </cell>
        </row>
        <row r="13323">
          <cell r="A13323" t="str">
            <v>Vieiras</v>
          </cell>
        </row>
        <row r="13324">
          <cell r="A13324" t="str">
            <v>Vieiras</v>
          </cell>
        </row>
        <row r="13325">
          <cell r="A13325" t="str">
            <v>Vieiras</v>
          </cell>
        </row>
        <row r="13326">
          <cell r="A13326" t="str">
            <v>Vieiras</v>
          </cell>
        </row>
        <row r="13327">
          <cell r="A13327" t="str">
            <v>Vieiras</v>
          </cell>
        </row>
        <row r="13328">
          <cell r="A13328" t="str">
            <v>Vieiras</v>
          </cell>
        </row>
        <row r="13329">
          <cell r="A13329" t="str">
            <v>Vieiras</v>
          </cell>
        </row>
        <row r="13330">
          <cell r="A13330" t="str">
            <v>Vieiras</v>
          </cell>
        </row>
        <row r="13331">
          <cell r="A13331" t="str">
            <v>Vieiras</v>
          </cell>
        </row>
        <row r="13332">
          <cell r="A13332" t="str">
            <v>Vieiras</v>
          </cell>
        </row>
        <row r="13333">
          <cell r="A13333" t="str">
            <v>Vieiras</v>
          </cell>
        </row>
        <row r="13334">
          <cell r="A13334" t="str">
            <v>Vieiras</v>
          </cell>
        </row>
        <row r="13335">
          <cell r="A13335" t="str">
            <v>Virgem da Lapa</v>
          </cell>
        </row>
        <row r="13336">
          <cell r="A13336" t="str">
            <v>Virgem da Lapa</v>
          </cell>
        </row>
        <row r="13337">
          <cell r="A13337" t="str">
            <v>Virgem da Lapa</v>
          </cell>
        </row>
        <row r="13338">
          <cell r="A13338" t="str">
            <v>Virgem da Lapa</v>
          </cell>
        </row>
        <row r="13339">
          <cell r="A13339" t="str">
            <v>Virgem da Lapa</v>
          </cell>
        </row>
        <row r="13340">
          <cell r="A13340" t="str">
            <v>Virgem da Lapa</v>
          </cell>
        </row>
        <row r="13341">
          <cell r="A13341" t="str">
            <v>Virgem da Lapa</v>
          </cell>
        </row>
        <row r="13342">
          <cell r="A13342" t="str">
            <v>Virgem da Lapa</v>
          </cell>
        </row>
        <row r="13343">
          <cell r="A13343" t="str">
            <v>Virgem da Lapa</v>
          </cell>
        </row>
        <row r="13344">
          <cell r="A13344" t="str">
            <v>Virgem da Lapa</v>
          </cell>
        </row>
        <row r="13345">
          <cell r="A13345" t="str">
            <v>Virgem da Lapa</v>
          </cell>
        </row>
        <row r="13346">
          <cell r="A13346" t="str">
            <v>Virgem da Lapa</v>
          </cell>
        </row>
        <row r="13347">
          <cell r="A13347" t="str">
            <v>Virginópolis</v>
          </cell>
        </row>
        <row r="13348">
          <cell r="A13348" t="str">
            <v>Virginópolis</v>
          </cell>
        </row>
        <row r="13349">
          <cell r="A13349" t="str">
            <v>Virginópolis</v>
          </cell>
        </row>
        <row r="13350">
          <cell r="A13350" t="str">
            <v>Virginópolis</v>
          </cell>
        </row>
        <row r="13351">
          <cell r="A13351" t="str">
            <v>Virginópolis</v>
          </cell>
        </row>
        <row r="13352">
          <cell r="A13352" t="str">
            <v>Virginópolis</v>
          </cell>
        </row>
        <row r="13353">
          <cell r="A13353" t="str">
            <v>Virginópolis</v>
          </cell>
        </row>
        <row r="13354">
          <cell r="A13354" t="str">
            <v>Virginópolis</v>
          </cell>
        </row>
        <row r="13355">
          <cell r="A13355" t="str">
            <v>Virginópolis</v>
          </cell>
        </row>
        <row r="13356">
          <cell r="A13356" t="str">
            <v>Virginópolis</v>
          </cell>
        </row>
        <row r="13357">
          <cell r="A13357" t="str">
            <v>Virginópolis</v>
          </cell>
        </row>
        <row r="13358">
          <cell r="A13358" t="str">
            <v>Virginópolis</v>
          </cell>
        </row>
        <row r="13359">
          <cell r="A13359" t="str">
            <v>Virgolândia</v>
          </cell>
        </row>
        <row r="13360">
          <cell r="A13360" t="str">
            <v>Virgolândia</v>
          </cell>
        </row>
        <row r="13361">
          <cell r="A13361" t="str">
            <v>Virgolândia</v>
          </cell>
        </row>
        <row r="13362">
          <cell r="A13362" t="str">
            <v>Virgolândia</v>
          </cell>
        </row>
        <row r="13363">
          <cell r="A13363" t="str">
            <v>Virgolândia</v>
          </cell>
        </row>
        <row r="13364">
          <cell r="A13364" t="str">
            <v>Virgolândia</v>
          </cell>
        </row>
        <row r="13365">
          <cell r="A13365" t="str">
            <v>Virgolândia</v>
          </cell>
        </row>
        <row r="13366">
          <cell r="A13366" t="str">
            <v>Virgolândia</v>
          </cell>
        </row>
        <row r="13367">
          <cell r="A13367" t="str">
            <v>Virgolândia</v>
          </cell>
        </row>
        <row r="13368">
          <cell r="A13368" t="str">
            <v>Virgolândia</v>
          </cell>
        </row>
        <row r="13369">
          <cell r="A13369" t="str">
            <v>Virgolândia</v>
          </cell>
        </row>
        <row r="13370">
          <cell r="A13370" t="str">
            <v>Virgolândia</v>
          </cell>
        </row>
        <row r="13371">
          <cell r="A13371" t="str">
            <v>Virgolândia</v>
          </cell>
        </row>
        <row r="13372">
          <cell r="A13372" t="str">
            <v>Virgolândia</v>
          </cell>
        </row>
        <row r="13373">
          <cell r="A13373" t="str">
            <v>Virgolândia</v>
          </cell>
        </row>
        <row r="13374">
          <cell r="A13374" t="str">
            <v>Virgolândia</v>
          </cell>
        </row>
        <row r="13375">
          <cell r="A13375" t="str">
            <v>Virgolândia</v>
          </cell>
        </row>
        <row r="13376">
          <cell r="A13376" t="str">
            <v>Virgolândia</v>
          </cell>
        </row>
        <row r="13377">
          <cell r="A13377" t="str">
            <v>Virgolândia</v>
          </cell>
        </row>
        <row r="13378">
          <cell r="A13378" t="str">
            <v>Virgolândia</v>
          </cell>
        </row>
        <row r="13379">
          <cell r="A13379" t="str">
            <v>Virgolândia</v>
          </cell>
        </row>
        <row r="13380">
          <cell r="A13380" t="str">
            <v>Virgolândia</v>
          </cell>
        </row>
        <row r="13381">
          <cell r="A13381" t="str">
            <v>Virgolândia</v>
          </cell>
        </row>
        <row r="13382">
          <cell r="A13382" t="str">
            <v>Virgolândia</v>
          </cell>
        </row>
        <row r="13383">
          <cell r="A13383" t="str">
            <v>Visconde do Rio Branco</v>
          </cell>
        </row>
        <row r="13384">
          <cell r="A13384" t="str">
            <v>Visconde do Rio Branco</v>
          </cell>
        </row>
        <row r="13385">
          <cell r="A13385" t="str">
            <v>Visconde do Rio Branco</v>
          </cell>
        </row>
        <row r="13386">
          <cell r="A13386" t="str">
            <v>Visconde do Rio Branco</v>
          </cell>
        </row>
        <row r="13387">
          <cell r="A13387" t="str">
            <v>Visconde do Rio Branco</v>
          </cell>
        </row>
        <row r="13388">
          <cell r="A13388" t="str">
            <v>Visconde do Rio Branco</v>
          </cell>
        </row>
        <row r="13389">
          <cell r="A13389" t="str">
            <v>Visconde do Rio Branco</v>
          </cell>
        </row>
        <row r="13390">
          <cell r="A13390" t="str">
            <v>Visconde do Rio Branco</v>
          </cell>
        </row>
        <row r="13391">
          <cell r="A13391" t="str">
            <v>Visconde do Rio Branco</v>
          </cell>
        </row>
        <row r="13392">
          <cell r="A13392" t="str">
            <v>Visconde do Rio Branco</v>
          </cell>
        </row>
        <row r="13393">
          <cell r="A13393" t="str">
            <v>Visconde do Rio Branco</v>
          </cell>
        </row>
        <row r="13394">
          <cell r="A13394" t="str">
            <v>Visconde do Rio Branco</v>
          </cell>
        </row>
        <row r="13395">
          <cell r="A13395" t="str">
            <v>Visconde do Rio Branco</v>
          </cell>
        </row>
        <row r="13396">
          <cell r="A13396" t="str">
            <v>Visconde do Rio Branco</v>
          </cell>
        </row>
        <row r="13397">
          <cell r="A13397" t="str">
            <v>Visconde do Rio Branco</v>
          </cell>
        </row>
        <row r="13398">
          <cell r="A13398" t="str">
            <v>Visconde do Rio Branco</v>
          </cell>
        </row>
        <row r="13399">
          <cell r="A13399" t="str">
            <v>Visconde do Rio Branco</v>
          </cell>
        </row>
        <row r="13400">
          <cell r="A13400" t="str">
            <v>Visconde do Rio Branco</v>
          </cell>
        </row>
        <row r="13401">
          <cell r="A13401" t="str">
            <v>Visconde do Rio Branco</v>
          </cell>
        </row>
        <row r="13402">
          <cell r="A13402" t="str">
            <v>Visconde do Rio Branco</v>
          </cell>
        </row>
        <row r="13403">
          <cell r="A13403" t="str">
            <v>Visconde do Rio Branco</v>
          </cell>
        </row>
        <row r="13404">
          <cell r="A13404" t="str">
            <v>Visconde do Rio Branco</v>
          </cell>
        </row>
        <row r="13405">
          <cell r="A13405" t="str">
            <v>Visconde do Rio Branco</v>
          </cell>
        </row>
        <row r="13406">
          <cell r="A13406" t="str">
            <v>Visconde do Rio Branco</v>
          </cell>
        </row>
        <row r="13407">
          <cell r="A13407" t="str">
            <v>Volta Grande</v>
          </cell>
        </row>
        <row r="13408">
          <cell r="A13408" t="str">
            <v>Volta Grande</v>
          </cell>
        </row>
        <row r="13409">
          <cell r="A13409" t="str">
            <v>Volta Grande</v>
          </cell>
        </row>
        <row r="13410">
          <cell r="A13410" t="str">
            <v>Volta Grande</v>
          </cell>
        </row>
        <row r="13411">
          <cell r="A13411" t="str">
            <v>Volta Grande</v>
          </cell>
        </row>
        <row r="13412">
          <cell r="A13412" t="str">
            <v>Volta Grande</v>
          </cell>
        </row>
        <row r="13413">
          <cell r="A13413" t="str">
            <v>Volta Grande</v>
          </cell>
        </row>
        <row r="13414">
          <cell r="A13414" t="str">
            <v>Volta Grande</v>
          </cell>
        </row>
        <row r="13415">
          <cell r="A13415" t="str">
            <v>Volta Grande</v>
          </cell>
        </row>
        <row r="13416">
          <cell r="A13416" t="str">
            <v>Volta Grande</v>
          </cell>
        </row>
        <row r="13417">
          <cell r="A13417" t="str">
            <v>Volta Grande</v>
          </cell>
        </row>
        <row r="13418">
          <cell r="A13418" t="str">
            <v>Volta Grande</v>
          </cell>
        </row>
        <row r="13419">
          <cell r="A13419" t="str">
            <v>Volta Grande</v>
          </cell>
        </row>
        <row r="13420">
          <cell r="A13420" t="str">
            <v>Volta Grande</v>
          </cell>
        </row>
        <row r="13421">
          <cell r="A13421" t="str">
            <v>Volta Grande</v>
          </cell>
        </row>
        <row r="13422">
          <cell r="A13422" t="str">
            <v>Volta Grande</v>
          </cell>
        </row>
        <row r="13423">
          <cell r="A13423" t="str">
            <v>Volta Grande</v>
          </cell>
        </row>
        <row r="13424">
          <cell r="A13424" t="str">
            <v>Volta Grande</v>
          </cell>
        </row>
        <row r="13425">
          <cell r="A13425" t="str">
            <v>Volta Grande</v>
          </cell>
        </row>
        <row r="13426">
          <cell r="A13426" t="str">
            <v>Volta Grande</v>
          </cell>
        </row>
        <row r="13427">
          <cell r="A13427" t="str">
            <v>Volta Grande</v>
          </cell>
        </row>
        <row r="13428">
          <cell r="A13428" t="str">
            <v>Volta Grande</v>
          </cell>
        </row>
        <row r="13429">
          <cell r="A13429" t="str">
            <v>Volta Grande</v>
          </cell>
        </row>
        <row r="13430">
          <cell r="A13430" t="str">
            <v>Volta Grande</v>
          </cell>
        </row>
        <row r="13431">
          <cell r="A13431" t="str">
            <v>Wenceslau Braz</v>
          </cell>
        </row>
        <row r="13432">
          <cell r="A13432" t="str">
            <v>Wenceslau Braz</v>
          </cell>
        </row>
        <row r="13433">
          <cell r="A13433" t="str">
            <v>Wenceslau Braz</v>
          </cell>
        </row>
        <row r="13434">
          <cell r="A13434" t="str">
            <v>Wenceslau Braz</v>
          </cell>
        </row>
        <row r="13435">
          <cell r="A13435" t="str">
            <v>Wenceslau Braz</v>
          </cell>
        </row>
        <row r="13436">
          <cell r="A13436" t="str">
            <v>Wenceslau Braz</v>
          </cell>
        </row>
        <row r="13437">
          <cell r="A13437" t="str">
            <v>Wenceslau Braz</v>
          </cell>
        </row>
        <row r="13438">
          <cell r="A13438" t="str">
            <v>Wenceslau Braz</v>
          </cell>
        </row>
        <row r="13439">
          <cell r="A13439" t="str">
            <v>Wenceslau Braz</v>
          </cell>
        </row>
        <row r="13440">
          <cell r="A13440" t="str">
            <v>Wenceslau Braz</v>
          </cell>
        </row>
        <row r="13441">
          <cell r="A13441" t="str">
            <v>Wenceslau Braz</v>
          </cell>
        </row>
        <row r="13442">
          <cell r="A13442" t="str">
            <v>Wenceslau Braz</v>
          </cell>
        </row>
        <row r="13443">
          <cell r="A13443" t="str">
            <v>Wenceslau Braz</v>
          </cell>
        </row>
        <row r="13444">
          <cell r="A13444" t="str">
            <v>Wenceslau Braz</v>
          </cell>
        </row>
        <row r="13445">
          <cell r="A13445" t="str">
            <v>Wenceslau Braz</v>
          </cell>
        </row>
        <row r="13446">
          <cell r="A13446" t="str">
            <v>Wenceslau Braz</v>
          </cell>
        </row>
        <row r="13447">
          <cell r="A13447" t="str">
            <v>Wenceslau Braz</v>
          </cell>
        </row>
        <row r="13448">
          <cell r="A13448" t="str">
            <v>Wenceslau Braz</v>
          </cell>
        </row>
        <row r="13449">
          <cell r="A13449" t="str">
            <v>Wenceslau Braz</v>
          </cell>
        </row>
        <row r="13450">
          <cell r="A13450" t="str">
            <v>Wenceslau Braz</v>
          </cell>
        </row>
        <row r="13451">
          <cell r="A13451" t="str">
            <v>Wenceslau Braz</v>
          </cell>
        </row>
        <row r="13452">
          <cell r="A13452" t="str">
            <v>Wenceslau Braz</v>
          </cell>
        </row>
        <row r="13453">
          <cell r="A13453" t="str">
            <v>Wenceslau Braz</v>
          </cell>
        </row>
        <row r="13454">
          <cell r="A13454" t="str">
            <v>Wenceslau Braz</v>
          </cell>
        </row>
        <row r="13455">
          <cell r="A13455" t="str">
            <v>Abadia dos Dourados</v>
          </cell>
        </row>
        <row r="13456">
          <cell r="A13456" t="str">
            <v>Abadia dos Dourados</v>
          </cell>
        </row>
        <row r="13457">
          <cell r="A13457" t="str">
            <v>Abadia dos Dourados</v>
          </cell>
        </row>
        <row r="13458">
          <cell r="A13458" t="str">
            <v>Abadia dos Dourados</v>
          </cell>
        </row>
        <row r="13459">
          <cell r="A13459" t="str">
            <v>Abadia dos Dourados</v>
          </cell>
        </row>
        <row r="13460">
          <cell r="A13460" t="str">
            <v>Abadia dos Dourados</v>
          </cell>
        </row>
        <row r="13461">
          <cell r="A13461" t="str">
            <v>Abaeté</v>
          </cell>
        </row>
        <row r="13462">
          <cell r="A13462" t="str">
            <v>Abaeté</v>
          </cell>
        </row>
        <row r="13463">
          <cell r="A13463" t="str">
            <v>Abaeté</v>
          </cell>
        </row>
        <row r="13464">
          <cell r="A13464" t="str">
            <v>Abaeté</v>
          </cell>
        </row>
        <row r="13465">
          <cell r="A13465" t="str">
            <v>Abaeté</v>
          </cell>
        </row>
        <row r="13466">
          <cell r="A13466" t="str">
            <v>Abaeté</v>
          </cell>
        </row>
        <row r="13467">
          <cell r="A13467" t="str">
            <v>Açucena</v>
          </cell>
        </row>
        <row r="13468">
          <cell r="A13468" t="str">
            <v>Açucena</v>
          </cell>
        </row>
        <row r="13469">
          <cell r="A13469" t="str">
            <v>Açucena</v>
          </cell>
        </row>
        <row r="13470">
          <cell r="A13470" t="str">
            <v>Açucena</v>
          </cell>
        </row>
        <row r="13471">
          <cell r="A13471" t="str">
            <v>Açucena</v>
          </cell>
        </row>
        <row r="13472">
          <cell r="A13472" t="str">
            <v>Açucena</v>
          </cell>
        </row>
        <row r="13473">
          <cell r="A13473" t="str">
            <v>Água Boa</v>
          </cell>
        </row>
        <row r="13474">
          <cell r="A13474" t="str">
            <v>Água Boa</v>
          </cell>
        </row>
        <row r="13475">
          <cell r="A13475" t="str">
            <v>Água Boa</v>
          </cell>
        </row>
        <row r="13476">
          <cell r="A13476" t="str">
            <v>Água Boa</v>
          </cell>
        </row>
        <row r="13477">
          <cell r="A13477" t="str">
            <v>Água Boa</v>
          </cell>
        </row>
        <row r="13478">
          <cell r="A13478" t="str">
            <v>Água Boa</v>
          </cell>
        </row>
        <row r="13479">
          <cell r="A13479" t="str">
            <v>Água Comprida</v>
          </cell>
        </row>
        <row r="13480">
          <cell r="A13480" t="str">
            <v>Água Comprida</v>
          </cell>
        </row>
        <row r="13481">
          <cell r="A13481" t="str">
            <v>Água Comprida</v>
          </cell>
        </row>
        <row r="13482">
          <cell r="A13482" t="str">
            <v>Água Comprida</v>
          </cell>
        </row>
        <row r="13483">
          <cell r="A13483" t="str">
            <v>Água Comprida</v>
          </cell>
        </row>
        <row r="13484">
          <cell r="A13484" t="str">
            <v>Água Comprida</v>
          </cell>
        </row>
        <row r="13485">
          <cell r="A13485" t="str">
            <v>Águas Formosas</v>
          </cell>
        </row>
        <row r="13486">
          <cell r="A13486" t="str">
            <v>Águas Formosas</v>
          </cell>
        </row>
        <row r="13487">
          <cell r="A13487" t="str">
            <v>Águas Formosas</v>
          </cell>
        </row>
        <row r="13488">
          <cell r="A13488" t="str">
            <v>Águas Formosas</v>
          </cell>
        </row>
        <row r="13489">
          <cell r="A13489" t="str">
            <v>Águas Formosas</v>
          </cell>
        </row>
        <row r="13490">
          <cell r="A13490" t="str">
            <v>Águas Formosas</v>
          </cell>
        </row>
        <row r="13491">
          <cell r="A13491" t="str">
            <v>Águas Vermelhas</v>
          </cell>
        </row>
        <row r="13492">
          <cell r="A13492" t="str">
            <v>Águas Vermelhas</v>
          </cell>
        </row>
        <row r="13493">
          <cell r="A13493" t="str">
            <v>Águas Vermelhas</v>
          </cell>
        </row>
        <row r="13494">
          <cell r="A13494" t="str">
            <v>Águas Vermelhas</v>
          </cell>
        </row>
        <row r="13495">
          <cell r="A13495" t="str">
            <v>Águas Vermelhas</v>
          </cell>
        </row>
        <row r="13496">
          <cell r="A13496" t="str">
            <v>Águas Vermelhas</v>
          </cell>
        </row>
        <row r="13497">
          <cell r="A13497" t="str">
            <v>Além Paraíba</v>
          </cell>
        </row>
        <row r="13498">
          <cell r="A13498" t="str">
            <v>Além Paraíba</v>
          </cell>
        </row>
        <row r="13499">
          <cell r="A13499" t="str">
            <v>Além Paraíba</v>
          </cell>
        </row>
        <row r="13500">
          <cell r="A13500" t="str">
            <v>Além Paraíba</v>
          </cell>
        </row>
        <row r="13501">
          <cell r="A13501" t="str">
            <v>Além Paraíba</v>
          </cell>
        </row>
        <row r="13502">
          <cell r="A13502" t="str">
            <v>Além Paraíba</v>
          </cell>
        </row>
        <row r="13503">
          <cell r="A13503" t="str">
            <v>Alfenas</v>
          </cell>
        </row>
        <row r="13504">
          <cell r="A13504" t="str">
            <v>Alfenas</v>
          </cell>
        </row>
        <row r="13505">
          <cell r="A13505" t="str">
            <v>Alfenas</v>
          </cell>
        </row>
        <row r="13506">
          <cell r="A13506" t="str">
            <v>Alfenas</v>
          </cell>
        </row>
        <row r="13507">
          <cell r="A13507" t="str">
            <v>Alfenas</v>
          </cell>
        </row>
        <row r="13508">
          <cell r="A13508" t="str">
            <v>Alfenas</v>
          </cell>
        </row>
        <row r="13509">
          <cell r="A13509" t="str">
            <v>Alfredo Vasconcelos</v>
          </cell>
        </row>
        <row r="13510">
          <cell r="A13510" t="str">
            <v>Alfredo Vasconcelos</v>
          </cell>
        </row>
        <row r="13511">
          <cell r="A13511" t="str">
            <v>Alfredo Vasconcelos</v>
          </cell>
        </row>
        <row r="13512">
          <cell r="A13512" t="str">
            <v>Alfredo Vasconcelos</v>
          </cell>
        </row>
        <row r="13513">
          <cell r="A13513" t="str">
            <v>Alfredo Vasconcelos</v>
          </cell>
        </row>
        <row r="13514">
          <cell r="A13514" t="str">
            <v>Alfredo Vasconcelos</v>
          </cell>
        </row>
        <row r="13515">
          <cell r="A13515" t="str">
            <v>Almenara</v>
          </cell>
        </row>
        <row r="13516">
          <cell r="A13516" t="str">
            <v>Almenara</v>
          </cell>
        </row>
        <row r="13517">
          <cell r="A13517" t="str">
            <v>Almenara</v>
          </cell>
        </row>
        <row r="13518">
          <cell r="A13518" t="str">
            <v>Almenara</v>
          </cell>
        </row>
        <row r="13519">
          <cell r="A13519" t="str">
            <v>Almenara</v>
          </cell>
        </row>
        <row r="13520">
          <cell r="A13520" t="str">
            <v>Almenara</v>
          </cell>
        </row>
        <row r="13521">
          <cell r="A13521" t="str">
            <v>Alpercata</v>
          </cell>
        </row>
        <row r="13522">
          <cell r="A13522" t="str">
            <v>Alpercata</v>
          </cell>
        </row>
        <row r="13523">
          <cell r="A13523" t="str">
            <v>Alpercata</v>
          </cell>
        </row>
        <row r="13524">
          <cell r="A13524" t="str">
            <v>Alpercata</v>
          </cell>
        </row>
        <row r="13525">
          <cell r="A13525" t="str">
            <v>Alpercata</v>
          </cell>
        </row>
        <row r="13526">
          <cell r="A13526" t="str">
            <v>Alpercata</v>
          </cell>
        </row>
        <row r="13527">
          <cell r="A13527" t="str">
            <v>Alpinópolis</v>
          </cell>
        </row>
        <row r="13528">
          <cell r="A13528" t="str">
            <v>Alpinópolis</v>
          </cell>
        </row>
        <row r="13529">
          <cell r="A13529" t="str">
            <v>Alpinópolis</v>
          </cell>
        </row>
        <row r="13530">
          <cell r="A13530" t="str">
            <v>Alpinópolis</v>
          </cell>
        </row>
        <row r="13531">
          <cell r="A13531" t="str">
            <v>Alpinópolis</v>
          </cell>
        </row>
        <row r="13532">
          <cell r="A13532" t="str">
            <v>Alpinópolis</v>
          </cell>
        </row>
        <row r="13533">
          <cell r="A13533" t="str">
            <v>Alterosa</v>
          </cell>
        </row>
        <row r="13534">
          <cell r="A13534" t="str">
            <v>Alterosa</v>
          </cell>
        </row>
        <row r="13535">
          <cell r="A13535" t="str">
            <v>Alterosa</v>
          </cell>
        </row>
        <row r="13536">
          <cell r="A13536" t="str">
            <v>Alterosa</v>
          </cell>
        </row>
        <row r="13537">
          <cell r="A13537" t="str">
            <v>Alterosa</v>
          </cell>
        </row>
        <row r="13538">
          <cell r="A13538" t="str">
            <v>Alterosa</v>
          </cell>
        </row>
        <row r="13539">
          <cell r="A13539" t="str">
            <v>Alto Jequitibá</v>
          </cell>
        </row>
        <row r="13540">
          <cell r="A13540" t="str">
            <v>Alto Jequitibá</v>
          </cell>
        </row>
        <row r="13541">
          <cell r="A13541" t="str">
            <v>Alto Jequitibá</v>
          </cell>
        </row>
        <row r="13542">
          <cell r="A13542" t="str">
            <v>Alto Jequitibá</v>
          </cell>
        </row>
        <row r="13543">
          <cell r="A13543" t="str">
            <v>Alto Jequitibá</v>
          </cell>
        </row>
        <row r="13544">
          <cell r="A13544" t="str">
            <v>Alto Jequitibá</v>
          </cell>
        </row>
        <row r="13545">
          <cell r="A13545" t="str">
            <v>Alto Rio Doce</v>
          </cell>
        </row>
        <row r="13546">
          <cell r="A13546" t="str">
            <v>Alto Rio Doce</v>
          </cell>
        </row>
        <row r="13547">
          <cell r="A13547" t="str">
            <v>Alto Rio Doce</v>
          </cell>
        </row>
        <row r="13548">
          <cell r="A13548" t="str">
            <v>Alto Rio Doce</v>
          </cell>
        </row>
        <row r="13549">
          <cell r="A13549" t="str">
            <v>Alto Rio Doce</v>
          </cell>
        </row>
        <row r="13550">
          <cell r="A13550" t="str">
            <v>Alto Rio Doce</v>
          </cell>
        </row>
        <row r="13551">
          <cell r="A13551" t="str">
            <v>Alvarenga</v>
          </cell>
        </row>
        <row r="13552">
          <cell r="A13552" t="str">
            <v>Alvarenga</v>
          </cell>
        </row>
        <row r="13553">
          <cell r="A13553" t="str">
            <v>Alvarenga</v>
          </cell>
        </row>
        <row r="13554">
          <cell r="A13554" t="str">
            <v>Alvarenga</v>
          </cell>
        </row>
        <row r="13555">
          <cell r="A13555" t="str">
            <v>Alvarenga</v>
          </cell>
        </row>
        <row r="13556">
          <cell r="A13556" t="str">
            <v>Alvarenga</v>
          </cell>
        </row>
        <row r="13557">
          <cell r="A13557" t="str">
            <v>Alvinópolis</v>
          </cell>
        </row>
        <row r="13558">
          <cell r="A13558" t="str">
            <v>Alvinópolis</v>
          </cell>
        </row>
        <row r="13559">
          <cell r="A13559" t="str">
            <v>Alvinópolis</v>
          </cell>
        </row>
        <row r="13560">
          <cell r="A13560" t="str">
            <v>Alvinópolis</v>
          </cell>
        </row>
        <row r="13561">
          <cell r="A13561" t="str">
            <v>Alvinópolis</v>
          </cell>
        </row>
        <row r="13562">
          <cell r="A13562" t="str">
            <v>Alvinópolis</v>
          </cell>
        </row>
        <row r="13563">
          <cell r="A13563" t="str">
            <v>Alvorada de Minas</v>
          </cell>
        </row>
        <row r="13564">
          <cell r="A13564" t="str">
            <v>Alvorada de Minas</v>
          </cell>
        </row>
        <row r="13565">
          <cell r="A13565" t="str">
            <v>Alvorada de Minas</v>
          </cell>
        </row>
        <row r="13566">
          <cell r="A13566" t="str">
            <v>Alvorada de Minas</v>
          </cell>
        </row>
        <row r="13567">
          <cell r="A13567" t="str">
            <v>Alvorada de Minas</v>
          </cell>
        </row>
        <row r="13568">
          <cell r="A13568" t="str">
            <v>Alvorada de Minas</v>
          </cell>
        </row>
        <row r="13569">
          <cell r="A13569" t="str">
            <v>Amparo do Serra</v>
          </cell>
        </row>
        <row r="13570">
          <cell r="A13570" t="str">
            <v>Amparo do Serra</v>
          </cell>
        </row>
        <row r="13571">
          <cell r="A13571" t="str">
            <v>Amparo do Serra</v>
          </cell>
        </row>
        <row r="13572">
          <cell r="A13572" t="str">
            <v>Amparo do Serra</v>
          </cell>
        </row>
        <row r="13573">
          <cell r="A13573" t="str">
            <v>Amparo do Serra</v>
          </cell>
        </row>
        <row r="13574">
          <cell r="A13574" t="str">
            <v>Amparo do Serra</v>
          </cell>
        </row>
        <row r="13575">
          <cell r="A13575" t="str">
            <v>Andradas</v>
          </cell>
        </row>
        <row r="13576">
          <cell r="A13576" t="str">
            <v>Andradas</v>
          </cell>
        </row>
        <row r="13577">
          <cell r="A13577" t="str">
            <v>Andradas</v>
          </cell>
        </row>
        <row r="13578">
          <cell r="A13578" t="str">
            <v>Andradas</v>
          </cell>
        </row>
        <row r="13579">
          <cell r="A13579" t="str">
            <v>Andradas</v>
          </cell>
        </row>
        <row r="13580">
          <cell r="A13580" t="str">
            <v>Andradas</v>
          </cell>
        </row>
        <row r="13581">
          <cell r="A13581" t="str">
            <v>Andrelândia</v>
          </cell>
        </row>
        <row r="13582">
          <cell r="A13582" t="str">
            <v>Andrelândia</v>
          </cell>
        </row>
        <row r="13583">
          <cell r="A13583" t="str">
            <v>Andrelândia</v>
          </cell>
        </row>
        <row r="13584">
          <cell r="A13584" t="str">
            <v>Andrelândia</v>
          </cell>
        </row>
        <row r="13585">
          <cell r="A13585" t="str">
            <v>Andrelândia</v>
          </cell>
        </row>
        <row r="13586">
          <cell r="A13586" t="str">
            <v>Andrelândia</v>
          </cell>
        </row>
        <row r="13587">
          <cell r="A13587" t="str">
            <v>Antônio Carlos</v>
          </cell>
        </row>
        <row r="13588">
          <cell r="A13588" t="str">
            <v>Antônio Carlos</v>
          </cell>
        </row>
        <row r="13589">
          <cell r="A13589" t="str">
            <v>Antônio Carlos</v>
          </cell>
        </row>
        <row r="13590">
          <cell r="A13590" t="str">
            <v>Antônio Carlos</v>
          </cell>
        </row>
        <row r="13591">
          <cell r="A13591" t="str">
            <v>Antônio Carlos</v>
          </cell>
        </row>
        <row r="13592">
          <cell r="A13592" t="str">
            <v>Antônio Carlos</v>
          </cell>
        </row>
        <row r="13593">
          <cell r="A13593" t="str">
            <v>Antônio Dias</v>
          </cell>
        </row>
        <row r="13594">
          <cell r="A13594" t="str">
            <v>Antônio Dias</v>
          </cell>
        </row>
        <row r="13595">
          <cell r="A13595" t="str">
            <v>Antônio Dias</v>
          </cell>
        </row>
        <row r="13596">
          <cell r="A13596" t="str">
            <v>Antônio Dias</v>
          </cell>
        </row>
        <row r="13597">
          <cell r="A13597" t="str">
            <v>Antônio Dias</v>
          </cell>
        </row>
        <row r="13598">
          <cell r="A13598" t="str">
            <v>Antônio Dias</v>
          </cell>
        </row>
        <row r="13599">
          <cell r="A13599" t="str">
            <v>Antônio Prado de Minas</v>
          </cell>
        </row>
        <row r="13600">
          <cell r="A13600" t="str">
            <v>Antônio Prado de Minas</v>
          </cell>
        </row>
        <row r="13601">
          <cell r="A13601" t="str">
            <v>Antônio Prado de Minas</v>
          </cell>
        </row>
        <row r="13602">
          <cell r="A13602" t="str">
            <v>Antônio Prado de Minas</v>
          </cell>
        </row>
        <row r="13603">
          <cell r="A13603" t="str">
            <v>Antônio Prado de Minas</v>
          </cell>
        </row>
        <row r="13604">
          <cell r="A13604" t="str">
            <v>Antônio Prado de Minas</v>
          </cell>
        </row>
        <row r="13605">
          <cell r="A13605" t="str">
            <v>Araçaí</v>
          </cell>
        </row>
        <row r="13606">
          <cell r="A13606" t="str">
            <v>Araçaí</v>
          </cell>
        </row>
        <row r="13607">
          <cell r="A13607" t="str">
            <v>Araçaí</v>
          </cell>
        </row>
        <row r="13608">
          <cell r="A13608" t="str">
            <v>Araçaí</v>
          </cell>
        </row>
        <row r="13609">
          <cell r="A13609" t="str">
            <v>Araçaí</v>
          </cell>
        </row>
        <row r="13610">
          <cell r="A13610" t="str">
            <v>Araçaí</v>
          </cell>
        </row>
        <row r="13611">
          <cell r="A13611" t="str">
            <v>Araçuaí</v>
          </cell>
        </row>
        <row r="13612">
          <cell r="A13612" t="str">
            <v>Araçuaí</v>
          </cell>
        </row>
        <row r="13613">
          <cell r="A13613" t="str">
            <v>Araçuaí</v>
          </cell>
        </row>
        <row r="13614">
          <cell r="A13614" t="str">
            <v>Araçuaí</v>
          </cell>
        </row>
        <row r="13615">
          <cell r="A13615" t="str">
            <v>Araçuaí</v>
          </cell>
        </row>
        <row r="13616">
          <cell r="A13616" t="str">
            <v>Araçuaí</v>
          </cell>
        </row>
        <row r="13617">
          <cell r="A13617" t="str">
            <v>Araponga</v>
          </cell>
        </row>
        <row r="13618">
          <cell r="A13618" t="str">
            <v>Araponga</v>
          </cell>
        </row>
        <row r="13619">
          <cell r="A13619" t="str">
            <v>Araponga</v>
          </cell>
        </row>
        <row r="13620">
          <cell r="A13620" t="str">
            <v>Araponga</v>
          </cell>
        </row>
        <row r="13621">
          <cell r="A13621" t="str">
            <v>Araponga</v>
          </cell>
        </row>
        <row r="13622">
          <cell r="A13622" t="str">
            <v>Araponga</v>
          </cell>
        </row>
        <row r="13623">
          <cell r="A13623" t="str">
            <v>Araxá</v>
          </cell>
        </row>
        <row r="13624">
          <cell r="A13624" t="str">
            <v>Araxá</v>
          </cell>
        </row>
        <row r="13625">
          <cell r="A13625" t="str">
            <v>Araxá</v>
          </cell>
        </row>
        <row r="13626">
          <cell r="A13626" t="str">
            <v>Araxá</v>
          </cell>
        </row>
        <row r="13627">
          <cell r="A13627" t="str">
            <v>Araxá</v>
          </cell>
        </row>
        <row r="13628">
          <cell r="A13628" t="str">
            <v>Araxá</v>
          </cell>
        </row>
        <row r="13629">
          <cell r="A13629" t="str">
            <v>Arceburgo</v>
          </cell>
        </row>
        <row r="13630">
          <cell r="A13630" t="str">
            <v>Arceburgo</v>
          </cell>
        </row>
        <row r="13631">
          <cell r="A13631" t="str">
            <v>Arceburgo</v>
          </cell>
        </row>
        <row r="13632">
          <cell r="A13632" t="str">
            <v>Arceburgo</v>
          </cell>
        </row>
        <row r="13633">
          <cell r="A13633" t="str">
            <v>Arceburgo</v>
          </cell>
        </row>
        <row r="13634">
          <cell r="A13634" t="str">
            <v>Arceburgo</v>
          </cell>
        </row>
        <row r="13635">
          <cell r="A13635" t="str">
            <v>Arcos</v>
          </cell>
        </row>
        <row r="13636">
          <cell r="A13636" t="str">
            <v>Arcos</v>
          </cell>
        </row>
        <row r="13637">
          <cell r="A13637" t="str">
            <v>Arcos</v>
          </cell>
        </row>
        <row r="13638">
          <cell r="A13638" t="str">
            <v>Arcos</v>
          </cell>
        </row>
        <row r="13639">
          <cell r="A13639" t="str">
            <v>Arcos</v>
          </cell>
        </row>
        <row r="13640">
          <cell r="A13640" t="str">
            <v>Arcos</v>
          </cell>
        </row>
        <row r="13641">
          <cell r="A13641" t="str">
            <v>Areado</v>
          </cell>
        </row>
        <row r="13642">
          <cell r="A13642" t="str">
            <v>Areado</v>
          </cell>
        </row>
        <row r="13643">
          <cell r="A13643" t="str">
            <v>Areado</v>
          </cell>
        </row>
        <row r="13644">
          <cell r="A13644" t="str">
            <v>Areado</v>
          </cell>
        </row>
        <row r="13645">
          <cell r="A13645" t="str">
            <v>Areado</v>
          </cell>
        </row>
        <row r="13646">
          <cell r="A13646" t="str">
            <v>Areado</v>
          </cell>
        </row>
        <row r="13647">
          <cell r="A13647" t="str">
            <v>Arinos</v>
          </cell>
        </row>
        <row r="13648">
          <cell r="A13648" t="str">
            <v>Arinos</v>
          </cell>
        </row>
        <row r="13649">
          <cell r="A13649" t="str">
            <v>Arinos</v>
          </cell>
        </row>
        <row r="13650">
          <cell r="A13650" t="str">
            <v>Arinos</v>
          </cell>
        </row>
        <row r="13651">
          <cell r="A13651" t="str">
            <v>Arinos</v>
          </cell>
        </row>
        <row r="13652">
          <cell r="A13652" t="str">
            <v>Arinos</v>
          </cell>
        </row>
        <row r="13653">
          <cell r="A13653" t="str">
            <v>Astolfo Dutra</v>
          </cell>
        </row>
        <row r="13654">
          <cell r="A13654" t="str">
            <v>Astolfo Dutra</v>
          </cell>
        </row>
        <row r="13655">
          <cell r="A13655" t="str">
            <v>Astolfo Dutra</v>
          </cell>
        </row>
        <row r="13656">
          <cell r="A13656" t="str">
            <v>Astolfo Dutra</v>
          </cell>
        </row>
        <row r="13657">
          <cell r="A13657" t="str">
            <v>Astolfo Dutra</v>
          </cell>
        </row>
        <row r="13658">
          <cell r="A13658" t="str">
            <v>Astolfo Dutra</v>
          </cell>
        </row>
        <row r="13659">
          <cell r="A13659" t="str">
            <v>Ataléia</v>
          </cell>
        </row>
        <row r="13660">
          <cell r="A13660" t="str">
            <v>Ataléia</v>
          </cell>
        </row>
        <row r="13661">
          <cell r="A13661" t="str">
            <v>Ataléia</v>
          </cell>
        </row>
        <row r="13662">
          <cell r="A13662" t="str">
            <v>Ataléia</v>
          </cell>
        </row>
        <row r="13663">
          <cell r="A13663" t="str">
            <v>Ataléia</v>
          </cell>
        </row>
        <row r="13664">
          <cell r="A13664" t="str">
            <v>Ataléia</v>
          </cell>
        </row>
        <row r="13665">
          <cell r="A13665" t="str">
            <v>Augusto de Lima</v>
          </cell>
        </row>
        <row r="13666">
          <cell r="A13666" t="str">
            <v>Augusto de Lima</v>
          </cell>
        </row>
        <row r="13667">
          <cell r="A13667" t="str">
            <v>Augusto de Lima</v>
          </cell>
        </row>
        <row r="13668">
          <cell r="A13668" t="str">
            <v>Augusto de Lima</v>
          </cell>
        </row>
        <row r="13669">
          <cell r="A13669" t="str">
            <v>Augusto de Lima</v>
          </cell>
        </row>
        <row r="13670">
          <cell r="A13670" t="str">
            <v>Augusto de Lima</v>
          </cell>
        </row>
        <row r="13671">
          <cell r="A13671" t="str">
            <v>Baependi</v>
          </cell>
        </row>
        <row r="13672">
          <cell r="A13672" t="str">
            <v>Baependi</v>
          </cell>
        </row>
        <row r="13673">
          <cell r="A13673" t="str">
            <v>Baependi</v>
          </cell>
        </row>
        <row r="13674">
          <cell r="A13674" t="str">
            <v>Baependi</v>
          </cell>
        </row>
        <row r="13675">
          <cell r="A13675" t="str">
            <v>Baependi</v>
          </cell>
        </row>
        <row r="13676">
          <cell r="A13676" t="str">
            <v>Baependi</v>
          </cell>
        </row>
        <row r="13677">
          <cell r="A13677" t="str">
            <v>Baldim</v>
          </cell>
        </row>
        <row r="13678">
          <cell r="A13678" t="str">
            <v>Baldim</v>
          </cell>
        </row>
        <row r="13679">
          <cell r="A13679" t="str">
            <v>Baldim</v>
          </cell>
        </row>
        <row r="13680">
          <cell r="A13680" t="str">
            <v>Baldim</v>
          </cell>
        </row>
        <row r="13681">
          <cell r="A13681" t="str">
            <v>Baldim</v>
          </cell>
        </row>
        <row r="13682">
          <cell r="A13682" t="str">
            <v>Baldim</v>
          </cell>
        </row>
        <row r="13683">
          <cell r="A13683" t="str">
            <v>Bambuí</v>
          </cell>
        </row>
        <row r="13684">
          <cell r="A13684" t="str">
            <v>Bambuí</v>
          </cell>
        </row>
        <row r="13685">
          <cell r="A13685" t="str">
            <v>Bambuí</v>
          </cell>
        </row>
        <row r="13686">
          <cell r="A13686" t="str">
            <v>Bambuí</v>
          </cell>
        </row>
        <row r="13687">
          <cell r="A13687" t="str">
            <v>Bambuí</v>
          </cell>
        </row>
        <row r="13688">
          <cell r="A13688" t="str">
            <v>Bambuí</v>
          </cell>
        </row>
        <row r="13689">
          <cell r="A13689" t="str">
            <v>Barão de Cocais</v>
          </cell>
        </row>
        <row r="13690">
          <cell r="A13690" t="str">
            <v>Barão de Cocais</v>
          </cell>
        </row>
        <row r="13691">
          <cell r="A13691" t="str">
            <v>Barão de Cocais</v>
          </cell>
        </row>
        <row r="13692">
          <cell r="A13692" t="str">
            <v>Barão de Cocais</v>
          </cell>
        </row>
        <row r="13693">
          <cell r="A13693" t="str">
            <v>Barão de Cocais</v>
          </cell>
        </row>
        <row r="13694">
          <cell r="A13694" t="str">
            <v>Barão de Cocais</v>
          </cell>
        </row>
        <row r="13695">
          <cell r="A13695" t="str">
            <v>Barão de Monte Alto</v>
          </cell>
        </row>
        <row r="13696">
          <cell r="A13696" t="str">
            <v>Barão de Monte Alto</v>
          </cell>
        </row>
        <row r="13697">
          <cell r="A13697" t="str">
            <v>Barão de Monte Alto</v>
          </cell>
        </row>
        <row r="13698">
          <cell r="A13698" t="str">
            <v>Barão de Monte Alto</v>
          </cell>
        </row>
        <row r="13699">
          <cell r="A13699" t="str">
            <v>Barão de Monte Alto</v>
          </cell>
        </row>
        <row r="13700">
          <cell r="A13700" t="str">
            <v>Barão de Monte Alto</v>
          </cell>
        </row>
        <row r="13701">
          <cell r="A13701" t="str">
            <v>Barbacena</v>
          </cell>
        </row>
        <row r="13702">
          <cell r="A13702" t="str">
            <v>Barbacena</v>
          </cell>
        </row>
        <row r="13703">
          <cell r="A13703" t="str">
            <v>Barbacena</v>
          </cell>
        </row>
        <row r="13704">
          <cell r="A13704" t="str">
            <v>Barbacena</v>
          </cell>
        </row>
        <row r="13705">
          <cell r="A13705" t="str">
            <v>Barbacena</v>
          </cell>
        </row>
        <row r="13706">
          <cell r="A13706" t="str">
            <v>Barbacena</v>
          </cell>
        </row>
        <row r="13707">
          <cell r="A13707" t="str">
            <v>Barra Longa</v>
          </cell>
        </row>
        <row r="13708">
          <cell r="A13708" t="str">
            <v>Barra Longa</v>
          </cell>
        </row>
        <row r="13709">
          <cell r="A13709" t="str">
            <v>Barra Longa</v>
          </cell>
        </row>
        <row r="13710">
          <cell r="A13710" t="str">
            <v>Barra Longa</v>
          </cell>
        </row>
        <row r="13711">
          <cell r="A13711" t="str">
            <v>Barra Longa</v>
          </cell>
        </row>
        <row r="13712">
          <cell r="A13712" t="str">
            <v>Barra Longa</v>
          </cell>
        </row>
        <row r="13713">
          <cell r="A13713" t="str">
            <v>Barroso</v>
          </cell>
        </row>
        <row r="13714">
          <cell r="A13714" t="str">
            <v>Barroso</v>
          </cell>
        </row>
        <row r="13715">
          <cell r="A13715" t="str">
            <v>Barroso</v>
          </cell>
        </row>
        <row r="13716">
          <cell r="A13716" t="str">
            <v>Barroso</v>
          </cell>
        </row>
        <row r="13717">
          <cell r="A13717" t="str">
            <v>Barroso</v>
          </cell>
        </row>
        <row r="13718">
          <cell r="A13718" t="str">
            <v>Barroso</v>
          </cell>
        </row>
        <row r="13719">
          <cell r="A13719" t="str">
            <v>Bela Vista de Minas</v>
          </cell>
        </row>
        <row r="13720">
          <cell r="A13720" t="str">
            <v>Bela Vista de Minas</v>
          </cell>
        </row>
        <row r="13721">
          <cell r="A13721" t="str">
            <v>Bela Vista de Minas</v>
          </cell>
        </row>
        <row r="13722">
          <cell r="A13722" t="str">
            <v>Bela Vista de Minas</v>
          </cell>
        </row>
        <row r="13723">
          <cell r="A13723" t="str">
            <v>Bela Vista de Minas</v>
          </cell>
        </row>
        <row r="13724">
          <cell r="A13724" t="str">
            <v>Bela Vista de Minas</v>
          </cell>
        </row>
        <row r="13725">
          <cell r="A13725" t="str">
            <v>Belmiro Braga</v>
          </cell>
        </row>
        <row r="13726">
          <cell r="A13726" t="str">
            <v>Belmiro Braga</v>
          </cell>
        </row>
        <row r="13727">
          <cell r="A13727" t="str">
            <v>Belmiro Braga</v>
          </cell>
        </row>
        <row r="13728">
          <cell r="A13728" t="str">
            <v>Belmiro Braga</v>
          </cell>
        </row>
        <row r="13729">
          <cell r="A13729" t="str">
            <v>Belmiro Braga</v>
          </cell>
        </row>
        <row r="13730">
          <cell r="A13730" t="str">
            <v>Belmiro Braga</v>
          </cell>
        </row>
        <row r="13731">
          <cell r="A13731" t="str">
            <v>Belo Horizonte</v>
          </cell>
        </row>
        <row r="13732">
          <cell r="A13732" t="str">
            <v>Belo Horizonte</v>
          </cell>
        </row>
        <row r="13733">
          <cell r="A13733" t="str">
            <v>Belo Horizonte</v>
          </cell>
        </row>
        <row r="13734">
          <cell r="A13734" t="str">
            <v>Belo Horizonte</v>
          </cell>
        </row>
        <row r="13735">
          <cell r="A13735" t="str">
            <v>Belo Horizonte</v>
          </cell>
        </row>
        <row r="13736">
          <cell r="A13736" t="str">
            <v>Belo Horizonte</v>
          </cell>
        </row>
        <row r="13737">
          <cell r="A13737" t="str">
            <v>Belo Vale</v>
          </cell>
        </row>
        <row r="13738">
          <cell r="A13738" t="str">
            <v>Belo Vale</v>
          </cell>
        </row>
        <row r="13739">
          <cell r="A13739" t="str">
            <v>Belo Vale</v>
          </cell>
        </row>
        <row r="13740">
          <cell r="A13740" t="str">
            <v>Belo Vale</v>
          </cell>
        </row>
        <row r="13741">
          <cell r="A13741" t="str">
            <v>Belo Vale</v>
          </cell>
        </row>
        <row r="13742">
          <cell r="A13742" t="str">
            <v>Belo Vale</v>
          </cell>
        </row>
        <row r="13743">
          <cell r="A13743" t="str">
            <v>Berizal</v>
          </cell>
        </row>
        <row r="13744">
          <cell r="A13744" t="str">
            <v>Berizal</v>
          </cell>
        </row>
        <row r="13745">
          <cell r="A13745" t="str">
            <v>Berizal</v>
          </cell>
        </row>
        <row r="13746">
          <cell r="A13746" t="str">
            <v>Berizal</v>
          </cell>
        </row>
        <row r="13747">
          <cell r="A13747" t="str">
            <v>Berizal</v>
          </cell>
        </row>
        <row r="13748">
          <cell r="A13748" t="str">
            <v>Berizal</v>
          </cell>
        </row>
        <row r="13749">
          <cell r="A13749" t="str">
            <v>Betim</v>
          </cell>
        </row>
        <row r="13750">
          <cell r="A13750" t="str">
            <v>Betim</v>
          </cell>
        </row>
        <row r="13751">
          <cell r="A13751" t="str">
            <v>Betim</v>
          </cell>
        </row>
        <row r="13752">
          <cell r="A13752" t="str">
            <v>Betim</v>
          </cell>
        </row>
        <row r="13753">
          <cell r="A13753" t="str">
            <v>Betim</v>
          </cell>
        </row>
        <row r="13754">
          <cell r="A13754" t="str">
            <v>Betim</v>
          </cell>
        </row>
        <row r="13755">
          <cell r="A13755" t="str">
            <v>Bicas</v>
          </cell>
        </row>
        <row r="13756">
          <cell r="A13756" t="str">
            <v>Bicas</v>
          </cell>
        </row>
        <row r="13757">
          <cell r="A13757" t="str">
            <v>Bicas</v>
          </cell>
        </row>
        <row r="13758">
          <cell r="A13758" t="str">
            <v>Bicas</v>
          </cell>
        </row>
        <row r="13759">
          <cell r="A13759" t="str">
            <v>Bicas</v>
          </cell>
        </row>
        <row r="13760">
          <cell r="A13760" t="str">
            <v>Bicas</v>
          </cell>
        </row>
        <row r="13761">
          <cell r="A13761" t="str">
            <v>Biquinhas</v>
          </cell>
        </row>
        <row r="13762">
          <cell r="A13762" t="str">
            <v>Biquinhas</v>
          </cell>
        </row>
        <row r="13763">
          <cell r="A13763" t="str">
            <v>Biquinhas</v>
          </cell>
        </row>
        <row r="13764">
          <cell r="A13764" t="str">
            <v>Biquinhas</v>
          </cell>
        </row>
        <row r="13765">
          <cell r="A13765" t="str">
            <v>Biquinhas</v>
          </cell>
        </row>
        <row r="13766">
          <cell r="A13766" t="str">
            <v>Biquinhas</v>
          </cell>
        </row>
        <row r="13767">
          <cell r="A13767" t="str">
            <v>Bom Despacho</v>
          </cell>
        </row>
        <row r="13768">
          <cell r="A13768" t="str">
            <v>Bom Despacho</v>
          </cell>
        </row>
        <row r="13769">
          <cell r="A13769" t="str">
            <v>Bom Despacho</v>
          </cell>
        </row>
        <row r="13770">
          <cell r="A13770" t="str">
            <v>Bom Despacho</v>
          </cell>
        </row>
        <row r="13771">
          <cell r="A13771" t="str">
            <v>Bom Despacho</v>
          </cell>
        </row>
        <row r="13772">
          <cell r="A13772" t="str">
            <v>Bom Despacho</v>
          </cell>
        </row>
        <row r="13773">
          <cell r="A13773" t="str">
            <v>Bom Jardim de Minas</v>
          </cell>
        </row>
        <row r="13774">
          <cell r="A13774" t="str">
            <v>Bom Jardim de Minas</v>
          </cell>
        </row>
        <row r="13775">
          <cell r="A13775" t="str">
            <v>Bom Jardim de Minas</v>
          </cell>
        </row>
        <row r="13776">
          <cell r="A13776" t="str">
            <v>Bom Jardim de Minas</v>
          </cell>
        </row>
        <row r="13777">
          <cell r="A13777" t="str">
            <v>Bom Jardim de Minas</v>
          </cell>
        </row>
        <row r="13778">
          <cell r="A13778" t="str">
            <v>Bom Jardim de Minas</v>
          </cell>
        </row>
        <row r="13779">
          <cell r="A13779" t="str">
            <v>Bom Jesus da Penha</v>
          </cell>
        </row>
        <row r="13780">
          <cell r="A13780" t="str">
            <v>Bom Jesus da Penha</v>
          </cell>
        </row>
        <row r="13781">
          <cell r="A13781" t="str">
            <v>Bom Jesus da Penha</v>
          </cell>
        </row>
        <row r="13782">
          <cell r="A13782" t="str">
            <v>Bom Jesus da Penha</v>
          </cell>
        </row>
        <row r="13783">
          <cell r="A13783" t="str">
            <v>Bom Jesus da Penha</v>
          </cell>
        </row>
        <row r="13784">
          <cell r="A13784" t="str">
            <v>Bom Jesus da Penha</v>
          </cell>
        </row>
        <row r="13785">
          <cell r="A13785" t="str">
            <v>Bom Jesus do Amparo</v>
          </cell>
        </row>
        <row r="13786">
          <cell r="A13786" t="str">
            <v>Bom Jesus do Amparo</v>
          </cell>
        </row>
        <row r="13787">
          <cell r="A13787" t="str">
            <v>Bom Jesus do Amparo</v>
          </cell>
        </row>
        <row r="13788">
          <cell r="A13788" t="str">
            <v>Bom Jesus do Amparo</v>
          </cell>
        </row>
        <row r="13789">
          <cell r="A13789" t="str">
            <v>Bom Jesus do Amparo</v>
          </cell>
        </row>
        <row r="13790">
          <cell r="A13790" t="str">
            <v>Bom Jesus do Amparo</v>
          </cell>
        </row>
        <row r="13791">
          <cell r="A13791" t="str">
            <v>Bom Jesus do Galho</v>
          </cell>
        </row>
        <row r="13792">
          <cell r="A13792" t="str">
            <v>Bom Jesus do Galho</v>
          </cell>
        </row>
        <row r="13793">
          <cell r="A13793" t="str">
            <v>Bom Jesus do Galho</v>
          </cell>
        </row>
        <row r="13794">
          <cell r="A13794" t="str">
            <v>Bom Jesus do Galho</v>
          </cell>
        </row>
        <row r="13795">
          <cell r="A13795" t="str">
            <v>Bom Jesus do Galho</v>
          </cell>
        </row>
        <row r="13796">
          <cell r="A13796" t="str">
            <v>Bom Jesus do Galho</v>
          </cell>
        </row>
        <row r="13797">
          <cell r="A13797" t="str">
            <v>Bom Repouso</v>
          </cell>
        </row>
        <row r="13798">
          <cell r="A13798" t="str">
            <v>Bom Repouso</v>
          </cell>
        </row>
        <row r="13799">
          <cell r="A13799" t="str">
            <v>Bom Repouso</v>
          </cell>
        </row>
        <row r="13800">
          <cell r="A13800" t="str">
            <v>Bom Repouso</v>
          </cell>
        </row>
        <row r="13801">
          <cell r="A13801" t="str">
            <v>Bom Repouso</v>
          </cell>
        </row>
        <row r="13802">
          <cell r="A13802" t="str">
            <v>Bom Repouso</v>
          </cell>
        </row>
        <row r="13803">
          <cell r="A13803" t="str">
            <v>Bonfim</v>
          </cell>
        </row>
        <row r="13804">
          <cell r="A13804" t="str">
            <v>Bonfim</v>
          </cell>
        </row>
        <row r="13805">
          <cell r="A13805" t="str">
            <v>Bonfim</v>
          </cell>
        </row>
        <row r="13806">
          <cell r="A13806" t="str">
            <v>Bonfim</v>
          </cell>
        </row>
        <row r="13807">
          <cell r="A13807" t="str">
            <v>Bonfim</v>
          </cell>
        </row>
        <row r="13808">
          <cell r="A13808" t="str">
            <v>Bonfim</v>
          </cell>
        </row>
        <row r="13809">
          <cell r="A13809" t="str">
            <v>Bonfinópolis de Minas</v>
          </cell>
        </row>
        <row r="13810">
          <cell r="A13810" t="str">
            <v>Bonfinópolis de Minas</v>
          </cell>
        </row>
        <row r="13811">
          <cell r="A13811" t="str">
            <v>Bonfinópolis de Minas</v>
          </cell>
        </row>
        <row r="13812">
          <cell r="A13812" t="str">
            <v>Bonfinópolis de Minas</v>
          </cell>
        </row>
        <row r="13813">
          <cell r="A13813" t="str">
            <v>Bonfinópolis de Minas</v>
          </cell>
        </row>
        <row r="13814">
          <cell r="A13814" t="str">
            <v>Bonfinópolis de Minas</v>
          </cell>
        </row>
        <row r="13815">
          <cell r="A13815" t="str">
            <v>Bonito de Minas</v>
          </cell>
        </row>
        <row r="13816">
          <cell r="A13816" t="str">
            <v>Bonito de Minas</v>
          </cell>
        </row>
        <row r="13817">
          <cell r="A13817" t="str">
            <v>Bonito de Minas</v>
          </cell>
        </row>
        <row r="13818">
          <cell r="A13818" t="str">
            <v>Bonito de Minas</v>
          </cell>
        </row>
        <row r="13819">
          <cell r="A13819" t="str">
            <v>Bonito de Minas</v>
          </cell>
        </row>
        <row r="13820">
          <cell r="A13820" t="str">
            <v>Bonito de Minas</v>
          </cell>
        </row>
        <row r="13821">
          <cell r="A13821" t="str">
            <v>Borda da Mata</v>
          </cell>
        </row>
        <row r="13822">
          <cell r="A13822" t="str">
            <v>Borda da Mata</v>
          </cell>
        </row>
        <row r="13823">
          <cell r="A13823" t="str">
            <v>Borda da Mata</v>
          </cell>
        </row>
        <row r="13824">
          <cell r="A13824" t="str">
            <v>Borda da Mata</v>
          </cell>
        </row>
        <row r="13825">
          <cell r="A13825" t="str">
            <v>Borda da Mata</v>
          </cell>
        </row>
        <row r="13826">
          <cell r="A13826" t="str">
            <v>Borda da Mata</v>
          </cell>
        </row>
        <row r="13827">
          <cell r="A13827" t="str">
            <v>Botelhos</v>
          </cell>
        </row>
        <row r="13828">
          <cell r="A13828" t="str">
            <v>Botelhos</v>
          </cell>
        </row>
        <row r="13829">
          <cell r="A13829" t="str">
            <v>Botelhos</v>
          </cell>
        </row>
        <row r="13830">
          <cell r="A13830" t="str">
            <v>Botelhos</v>
          </cell>
        </row>
        <row r="13831">
          <cell r="A13831" t="str">
            <v>Botelhos</v>
          </cell>
        </row>
        <row r="13832">
          <cell r="A13832" t="str">
            <v>Botelhos</v>
          </cell>
        </row>
        <row r="13833">
          <cell r="A13833" t="str">
            <v>Brasilândia de Minas</v>
          </cell>
        </row>
        <row r="13834">
          <cell r="A13834" t="str">
            <v>Brasilândia de Minas</v>
          </cell>
        </row>
        <row r="13835">
          <cell r="A13835" t="str">
            <v>Brasilândia de Minas</v>
          </cell>
        </row>
        <row r="13836">
          <cell r="A13836" t="str">
            <v>Brasilândia de Minas</v>
          </cell>
        </row>
        <row r="13837">
          <cell r="A13837" t="str">
            <v>Brasilândia de Minas</v>
          </cell>
        </row>
        <row r="13838">
          <cell r="A13838" t="str">
            <v>Brasilândia de Minas</v>
          </cell>
        </row>
        <row r="13839">
          <cell r="A13839" t="str">
            <v>Brasília de Minas</v>
          </cell>
        </row>
        <row r="13840">
          <cell r="A13840" t="str">
            <v>Brasília de Minas</v>
          </cell>
        </row>
        <row r="13841">
          <cell r="A13841" t="str">
            <v>Brasília de Minas</v>
          </cell>
        </row>
        <row r="13842">
          <cell r="A13842" t="str">
            <v>Brasília de Minas</v>
          </cell>
        </row>
        <row r="13843">
          <cell r="A13843" t="str">
            <v>Brasília de Minas</v>
          </cell>
        </row>
        <row r="13844">
          <cell r="A13844" t="str">
            <v>Brasília de Minas</v>
          </cell>
        </row>
        <row r="13845">
          <cell r="A13845" t="str">
            <v>Brazópolis</v>
          </cell>
        </row>
        <row r="13846">
          <cell r="A13846" t="str">
            <v>Brazópolis</v>
          </cell>
        </row>
        <row r="13847">
          <cell r="A13847" t="str">
            <v>Brazópolis</v>
          </cell>
        </row>
        <row r="13848">
          <cell r="A13848" t="str">
            <v>Brazópolis</v>
          </cell>
        </row>
        <row r="13849">
          <cell r="A13849" t="str">
            <v>Brazópolis</v>
          </cell>
        </row>
        <row r="13850">
          <cell r="A13850" t="str">
            <v>Brazópolis</v>
          </cell>
        </row>
        <row r="13851">
          <cell r="A13851" t="str">
            <v>Braúnas</v>
          </cell>
        </row>
        <row r="13852">
          <cell r="A13852" t="str">
            <v>Braúnas</v>
          </cell>
        </row>
        <row r="13853">
          <cell r="A13853" t="str">
            <v>Braúnas</v>
          </cell>
        </row>
        <row r="13854">
          <cell r="A13854" t="str">
            <v>Braúnas</v>
          </cell>
        </row>
        <row r="13855">
          <cell r="A13855" t="str">
            <v>Braúnas</v>
          </cell>
        </row>
        <row r="13856">
          <cell r="A13856" t="str">
            <v>Braúnas</v>
          </cell>
        </row>
        <row r="13857">
          <cell r="A13857" t="str">
            <v>Brumadinho</v>
          </cell>
        </row>
        <row r="13858">
          <cell r="A13858" t="str">
            <v>Brumadinho</v>
          </cell>
        </row>
        <row r="13859">
          <cell r="A13859" t="str">
            <v>Brumadinho</v>
          </cell>
        </row>
        <row r="13860">
          <cell r="A13860" t="str">
            <v>Brumadinho</v>
          </cell>
        </row>
        <row r="13861">
          <cell r="A13861" t="str">
            <v>Brumadinho</v>
          </cell>
        </row>
        <row r="13862">
          <cell r="A13862" t="str">
            <v>Brumadinho</v>
          </cell>
        </row>
        <row r="13863">
          <cell r="A13863" t="str">
            <v>Bueno Brandão</v>
          </cell>
        </row>
        <row r="13864">
          <cell r="A13864" t="str">
            <v>Bueno Brandão</v>
          </cell>
        </row>
        <row r="13865">
          <cell r="A13865" t="str">
            <v>Bueno Brandão</v>
          </cell>
        </row>
        <row r="13866">
          <cell r="A13866" t="str">
            <v>Bueno Brandão</v>
          </cell>
        </row>
        <row r="13867">
          <cell r="A13867" t="str">
            <v>Bueno Brandão</v>
          </cell>
        </row>
        <row r="13868">
          <cell r="A13868" t="str">
            <v>Bueno Brandão</v>
          </cell>
        </row>
        <row r="13869">
          <cell r="A13869" t="str">
            <v>Buenópolis</v>
          </cell>
        </row>
        <row r="13870">
          <cell r="A13870" t="str">
            <v>Buenópolis</v>
          </cell>
        </row>
        <row r="13871">
          <cell r="A13871" t="str">
            <v>Buenópolis</v>
          </cell>
        </row>
        <row r="13872">
          <cell r="A13872" t="str">
            <v>Buenópolis</v>
          </cell>
        </row>
        <row r="13873">
          <cell r="A13873" t="str">
            <v>Buenópolis</v>
          </cell>
        </row>
        <row r="13874">
          <cell r="A13874" t="str">
            <v>Buenópolis</v>
          </cell>
        </row>
        <row r="13875">
          <cell r="A13875" t="str">
            <v>Bugre</v>
          </cell>
        </row>
        <row r="13876">
          <cell r="A13876" t="str">
            <v>Bugre</v>
          </cell>
        </row>
        <row r="13877">
          <cell r="A13877" t="str">
            <v>Bugre</v>
          </cell>
        </row>
        <row r="13878">
          <cell r="A13878" t="str">
            <v>Bugre</v>
          </cell>
        </row>
        <row r="13879">
          <cell r="A13879" t="str">
            <v>Bugre</v>
          </cell>
        </row>
        <row r="13880">
          <cell r="A13880" t="str">
            <v>Bugre</v>
          </cell>
        </row>
        <row r="13881">
          <cell r="A13881" t="str">
            <v>Buritis</v>
          </cell>
        </row>
        <row r="13882">
          <cell r="A13882" t="str">
            <v>Buritis</v>
          </cell>
        </row>
        <row r="13883">
          <cell r="A13883" t="str">
            <v>Buritis</v>
          </cell>
        </row>
        <row r="13884">
          <cell r="A13884" t="str">
            <v>Buritis</v>
          </cell>
        </row>
        <row r="13885">
          <cell r="A13885" t="str">
            <v>Buritis</v>
          </cell>
        </row>
        <row r="13886">
          <cell r="A13886" t="str">
            <v>Buritis</v>
          </cell>
        </row>
        <row r="13887">
          <cell r="A13887" t="str">
            <v>Cabo Verde</v>
          </cell>
        </row>
        <row r="13888">
          <cell r="A13888" t="str">
            <v>Cabo Verde</v>
          </cell>
        </row>
        <row r="13889">
          <cell r="A13889" t="str">
            <v>Cabo Verde</v>
          </cell>
        </row>
        <row r="13890">
          <cell r="A13890" t="str">
            <v>Cabo Verde</v>
          </cell>
        </row>
        <row r="13891">
          <cell r="A13891" t="str">
            <v>Cabo Verde</v>
          </cell>
        </row>
        <row r="13892">
          <cell r="A13892" t="str">
            <v>Cabo Verde</v>
          </cell>
        </row>
        <row r="13893">
          <cell r="A13893" t="str">
            <v>Cachoeira de Minas</v>
          </cell>
        </row>
        <row r="13894">
          <cell r="A13894" t="str">
            <v>Cachoeira de Minas</v>
          </cell>
        </row>
        <row r="13895">
          <cell r="A13895" t="str">
            <v>Cachoeira de Minas</v>
          </cell>
        </row>
        <row r="13896">
          <cell r="A13896" t="str">
            <v>Cachoeira de Minas</v>
          </cell>
        </row>
        <row r="13897">
          <cell r="A13897" t="str">
            <v>Cachoeira de Minas</v>
          </cell>
        </row>
        <row r="13898">
          <cell r="A13898" t="str">
            <v>Cachoeira de Minas</v>
          </cell>
        </row>
        <row r="13899">
          <cell r="A13899" t="str">
            <v>Caetanópolis</v>
          </cell>
        </row>
        <row r="13900">
          <cell r="A13900" t="str">
            <v>Caetanópolis</v>
          </cell>
        </row>
        <row r="13901">
          <cell r="A13901" t="str">
            <v>Caetanópolis</v>
          </cell>
        </row>
        <row r="13902">
          <cell r="A13902" t="str">
            <v>Caetanópolis</v>
          </cell>
        </row>
        <row r="13903">
          <cell r="A13903" t="str">
            <v>Caetanópolis</v>
          </cell>
        </row>
        <row r="13904">
          <cell r="A13904" t="str">
            <v>Caetanópolis</v>
          </cell>
        </row>
        <row r="13905">
          <cell r="A13905" t="str">
            <v>Caiana</v>
          </cell>
        </row>
        <row r="13906">
          <cell r="A13906" t="str">
            <v>Caiana</v>
          </cell>
        </row>
        <row r="13907">
          <cell r="A13907" t="str">
            <v>Caiana</v>
          </cell>
        </row>
        <row r="13908">
          <cell r="A13908" t="str">
            <v>Caiana</v>
          </cell>
        </row>
        <row r="13909">
          <cell r="A13909" t="str">
            <v>Caiana</v>
          </cell>
        </row>
        <row r="13910">
          <cell r="A13910" t="str">
            <v>Caiana</v>
          </cell>
        </row>
        <row r="13911">
          <cell r="A13911" t="str">
            <v>Cajuri</v>
          </cell>
        </row>
        <row r="13912">
          <cell r="A13912" t="str">
            <v>Cajuri</v>
          </cell>
        </row>
        <row r="13913">
          <cell r="A13913" t="str">
            <v>Cajuri</v>
          </cell>
        </row>
        <row r="13914">
          <cell r="A13914" t="str">
            <v>Cajuri</v>
          </cell>
        </row>
        <row r="13915">
          <cell r="A13915" t="str">
            <v>Cajuri</v>
          </cell>
        </row>
        <row r="13916">
          <cell r="A13916" t="str">
            <v>Cajuri</v>
          </cell>
        </row>
        <row r="13917">
          <cell r="A13917" t="str">
            <v>Caldas</v>
          </cell>
        </row>
        <row r="13918">
          <cell r="A13918" t="str">
            <v>Caldas</v>
          </cell>
        </row>
        <row r="13919">
          <cell r="A13919" t="str">
            <v>Caldas</v>
          </cell>
        </row>
        <row r="13920">
          <cell r="A13920" t="str">
            <v>Caldas</v>
          </cell>
        </row>
        <row r="13921">
          <cell r="A13921" t="str">
            <v>Caldas</v>
          </cell>
        </row>
        <row r="13922">
          <cell r="A13922" t="str">
            <v>Caldas</v>
          </cell>
        </row>
        <row r="13923">
          <cell r="A13923" t="str">
            <v>Camacho</v>
          </cell>
        </row>
        <row r="13924">
          <cell r="A13924" t="str">
            <v>Camacho</v>
          </cell>
        </row>
        <row r="13925">
          <cell r="A13925" t="str">
            <v>Camacho</v>
          </cell>
        </row>
        <row r="13926">
          <cell r="A13926" t="str">
            <v>Camacho</v>
          </cell>
        </row>
        <row r="13927">
          <cell r="A13927" t="str">
            <v>Camacho</v>
          </cell>
        </row>
        <row r="13928">
          <cell r="A13928" t="str">
            <v>Camacho</v>
          </cell>
        </row>
        <row r="13929">
          <cell r="A13929" t="str">
            <v>Camanducaia</v>
          </cell>
        </row>
        <row r="13930">
          <cell r="A13930" t="str">
            <v>Camanducaia</v>
          </cell>
        </row>
        <row r="13931">
          <cell r="A13931" t="str">
            <v>Camanducaia</v>
          </cell>
        </row>
        <row r="13932">
          <cell r="A13932" t="str">
            <v>Camanducaia</v>
          </cell>
        </row>
        <row r="13933">
          <cell r="A13933" t="str">
            <v>Camanducaia</v>
          </cell>
        </row>
        <row r="13934">
          <cell r="A13934" t="str">
            <v>Camanducaia</v>
          </cell>
        </row>
        <row r="13935">
          <cell r="A13935" t="str">
            <v>Campanário</v>
          </cell>
        </row>
        <row r="13936">
          <cell r="A13936" t="str">
            <v>Campanário</v>
          </cell>
        </row>
        <row r="13937">
          <cell r="A13937" t="str">
            <v>Campanário</v>
          </cell>
        </row>
        <row r="13938">
          <cell r="A13938" t="str">
            <v>Campanário</v>
          </cell>
        </row>
        <row r="13939">
          <cell r="A13939" t="str">
            <v>Campanário</v>
          </cell>
        </row>
        <row r="13940">
          <cell r="A13940" t="str">
            <v>Campanário</v>
          </cell>
        </row>
        <row r="13941">
          <cell r="A13941" t="str">
            <v>Campanha</v>
          </cell>
        </row>
        <row r="13942">
          <cell r="A13942" t="str">
            <v>Campanha</v>
          </cell>
        </row>
        <row r="13943">
          <cell r="A13943" t="str">
            <v>Campanha</v>
          </cell>
        </row>
        <row r="13944">
          <cell r="A13944" t="str">
            <v>Campanha</v>
          </cell>
        </row>
        <row r="13945">
          <cell r="A13945" t="str">
            <v>Campanha</v>
          </cell>
        </row>
        <row r="13946">
          <cell r="A13946" t="str">
            <v>Campanha</v>
          </cell>
        </row>
        <row r="13947">
          <cell r="A13947" t="str">
            <v>Campestre</v>
          </cell>
        </row>
        <row r="13948">
          <cell r="A13948" t="str">
            <v>Campestre</v>
          </cell>
        </row>
        <row r="13949">
          <cell r="A13949" t="str">
            <v>Campestre</v>
          </cell>
        </row>
        <row r="13950">
          <cell r="A13950" t="str">
            <v>Campestre</v>
          </cell>
        </row>
        <row r="13951">
          <cell r="A13951" t="str">
            <v>Campestre</v>
          </cell>
        </row>
        <row r="13952">
          <cell r="A13952" t="str">
            <v>Campestre</v>
          </cell>
        </row>
        <row r="13953">
          <cell r="A13953" t="str">
            <v>Campina Verde</v>
          </cell>
        </row>
        <row r="13954">
          <cell r="A13954" t="str">
            <v>Campina Verde</v>
          </cell>
        </row>
        <row r="13955">
          <cell r="A13955" t="str">
            <v>Campina Verde</v>
          </cell>
        </row>
        <row r="13956">
          <cell r="A13956" t="str">
            <v>Campina Verde</v>
          </cell>
        </row>
        <row r="13957">
          <cell r="A13957" t="str">
            <v>Campina Verde</v>
          </cell>
        </row>
        <row r="13958">
          <cell r="A13958" t="str">
            <v>Campina Verde</v>
          </cell>
        </row>
        <row r="13959">
          <cell r="A13959" t="str">
            <v>Campo Azul</v>
          </cell>
        </row>
        <row r="13960">
          <cell r="A13960" t="str">
            <v>Campo Azul</v>
          </cell>
        </row>
        <row r="13961">
          <cell r="A13961" t="str">
            <v>Campo Azul</v>
          </cell>
        </row>
        <row r="13962">
          <cell r="A13962" t="str">
            <v>Campo Azul</v>
          </cell>
        </row>
        <row r="13963">
          <cell r="A13963" t="str">
            <v>Campo Azul</v>
          </cell>
        </row>
        <row r="13964">
          <cell r="A13964" t="str">
            <v>Campo Azul</v>
          </cell>
        </row>
        <row r="13965">
          <cell r="A13965" t="str">
            <v>Campo Florido</v>
          </cell>
        </row>
        <row r="13966">
          <cell r="A13966" t="str">
            <v>Campo Florido</v>
          </cell>
        </row>
        <row r="13967">
          <cell r="A13967" t="str">
            <v>Campo Florido</v>
          </cell>
        </row>
        <row r="13968">
          <cell r="A13968" t="str">
            <v>Campo Florido</v>
          </cell>
        </row>
        <row r="13969">
          <cell r="A13969" t="str">
            <v>Campo Florido</v>
          </cell>
        </row>
        <row r="13970">
          <cell r="A13970" t="str">
            <v>Campo Florido</v>
          </cell>
        </row>
        <row r="13971">
          <cell r="A13971" t="str">
            <v>Campos Altos</v>
          </cell>
        </row>
        <row r="13972">
          <cell r="A13972" t="str">
            <v>Campos Altos</v>
          </cell>
        </row>
        <row r="13973">
          <cell r="A13973" t="str">
            <v>Campos Altos</v>
          </cell>
        </row>
        <row r="13974">
          <cell r="A13974" t="str">
            <v>Campos Altos</v>
          </cell>
        </row>
        <row r="13975">
          <cell r="A13975" t="str">
            <v>Campos Altos</v>
          </cell>
        </row>
        <row r="13976">
          <cell r="A13976" t="str">
            <v>Campos Altos</v>
          </cell>
        </row>
        <row r="13977">
          <cell r="A13977" t="str">
            <v>Cana Verde</v>
          </cell>
        </row>
        <row r="13978">
          <cell r="A13978" t="str">
            <v>Cana Verde</v>
          </cell>
        </row>
        <row r="13979">
          <cell r="A13979" t="str">
            <v>Cana Verde</v>
          </cell>
        </row>
        <row r="13980">
          <cell r="A13980" t="str">
            <v>Cana Verde</v>
          </cell>
        </row>
        <row r="13981">
          <cell r="A13981" t="str">
            <v>Cana Verde</v>
          </cell>
        </row>
        <row r="13982">
          <cell r="A13982" t="str">
            <v>Cana Verde</v>
          </cell>
        </row>
        <row r="13983">
          <cell r="A13983" t="str">
            <v>Canaã</v>
          </cell>
        </row>
        <row r="13984">
          <cell r="A13984" t="str">
            <v>Canaã</v>
          </cell>
        </row>
        <row r="13985">
          <cell r="A13985" t="str">
            <v>Canaã</v>
          </cell>
        </row>
        <row r="13986">
          <cell r="A13986" t="str">
            <v>Canaã</v>
          </cell>
        </row>
        <row r="13987">
          <cell r="A13987" t="str">
            <v>Canaã</v>
          </cell>
        </row>
        <row r="13988">
          <cell r="A13988" t="str">
            <v>Canaã</v>
          </cell>
        </row>
        <row r="13989">
          <cell r="A13989" t="str">
            <v>Canápolis</v>
          </cell>
        </row>
        <row r="13990">
          <cell r="A13990" t="str">
            <v>Canápolis</v>
          </cell>
        </row>
        <row r="13991">
          <cell r="A13991" t="str">
            <v>Canápolis</v>
          </cell>
        </row>
        <row r="13992">
          <cell r="A13992" t="str">
            <v>Canápolis</v>
          </cell>
        </row>
        <row r="13993">
          <cell r="A13993" t="str">
            <v>Canápolis</v>
          </cell>
        </row>
        <row r="13994">
          <cell r="A13994" t="str">
            <v>Canápolis</v>
          </cell>
        </row>
        <row r="13995">
          <cell r="A13995" t="str">
            <v>Candeias</v>
          </cell>
        </row>
        <row r="13996">
          <cell r="A13996" t="str">
            <v>Candeias</v>
          </cell>
        </row>
        <row r="13997">
          <cell r="A13997" t="str">
            <v>Candeias</v>
          </cell>
        </row>
        <row r="13998">
          <cell r="A13998" t="str">
            <v>Candeias</v>
          </cell>
        </row>
        <row r="13999">
          <cell r="A13999" t="str">
            <v>Candeias</v>
          </cell>
        </row>
        <row r="14000">
          <cell r="A14000" t="str">
            <v>Candeias</v>
          </cell>
        </row>
        <row r="14001">
          <cell r="A14001" t="str">
            <v>Cantagalo</v>
          </cell>
        </row>
        <row r="14002">
          <cell r="A14002" t="str">
            <v>Cantagalo</v>
          </cell>
        </row>
        <row r="14003">
          <cell r="A14003" t="str">
            <v>Cantagalo</v>
          </cell>
        </row>
        <row r="14004">
          <cell r="A14004" t="str">
            <v>Cantagalo</v>
          </cell>
        </row>
        <row r="14005">
          <cell r="A14005" t="str">
            <v>Cantagalo</v>
          </cell>
        </row>
        <row r="14006">
          <cell r="A14006" t="str">
            <v>Cantagalo</v>
          </cell>
        </row>
        <row r="14007">
          <cell r="A14007" t="str">
            <v>Caparaó</v>
          </cell>
        </row>
        <row r="14008">
          <cell r="A14008" t="str">
            <v>Caparaó</v>
          </cell>
        </row>
        <row r="14009">
          <cell r="A14009" t="str">
            <v>Caparaó</v>
          </cell>
        </row>
        <row r="14010">
          <cell r="A14010" t="str">
            <v>Caparaó</v>
          </cell>
        </row>
        <row r="14011">
          <cell r="A14011" t="str">
            <v>Caparaó</v>
          </cell>
        </row>
        <row r="14012">
          <cell r="A14012" t="str">
            <v>Caparaó</v>
          </cell>
        </row>
        <row r="14013">
          <cell r="A14013" t="str">
            <v>Capela Nova</v>
          </cell>
        </row>
        <row r="14014">
          <cell r="A14014" t="str">
            <v>Capela Nova</v>
          </cell>
        </row>
        <row r="14015">
          <cell r="A14015" t="str">
            <v>Capela Nova</v>
          </cell>
        </row>
        <row r="14016">
          <cell r="A14016" t="str">
            <v>Capela Nova</v>
          </cell>
        </row>
        <row r="14017">
          <cell r="A14017" t="str">
            <v>Capela Nova</v>
          </cell>
        </row>
        <row r="14018">
          <cell r="A14018" t="str">
            <v>Capela Nova</v>
          </cell>
        </row>
        <row r="14019">
          <cell r="A14019" t="str">
            <v>Capelinha</v>
          </cell>
        </row>
        <row r="14020">
          <cell r="A14020" t="str">
            <v>Capelinha</v>
          </cell>
        </row>
        <row r="14021">
          <cell r="A14021" t="str">
            <v>Capelinha</v>
          </cell>
        </row>
        <row r="14022">
          <cell r="A14022" t="str">
            <v>Capelinha</v>
          </cell>
        </row>
        <row r="14023">
          <cell r="A14023" t="str">
            <v>Capelinha</v>
          </cell>
        </row>
        <row r="14024">
          <cell r="A14024" t="str">
            <v>Capelinha</v>
          </cell>
        </row>
        <row r="14025">
          <cell r="A14025" t="str">
            <v>Capetinga</v>
          </cell>
        </row>
        <row r="14026">
          <cell r="A14026" t="str">
            <v>Capetinga</v>
          </cell>
        </row>
        <row r="14027">
          <cell r="A14027" t="str">
            <v>Capetinga</v>
          </cell>
        </row>
        <row r="14028">
          <cell r="A14028" t="str">
            <v>Capetinga</v>
          </cell>
        </row>
        <row r="14029">
          <cell r="A14029" t="str">
            <v>Capetinga</v>
          </cell>
        </row>
        <row r="14030">
          <cell r="A14030" t="str">
            <v>Capetinga</v>
          </cell>
        </row>
        <row r="14031">
          <cell r="A14031" t="str">
            <v>Capim Branco</v>
          </cell>
        </row>
        <row r="14032">
          <cell r="A14032" t="str">
            <v>Capim Branco</v>
          </cell>
        </row>
        <row r="14033">
          <cell r="A14033" t="str">
            <v>Capim Branco</v>
          </cell>
        </row>
        <row r="14034">
          <cell r="A14034" t="str">
            <v>Capim Branco</v>
          </cell>
        </row>
        <row r="14035">
          <cell r="A14035" t="str">
            <v>Capim Branco</v>
          </cell>
        </row>
        <row r="14036">
          <cell r="A14036" t="str">
            <v>Capim Branco</v>
          </cell>
        </row>
        <row r="14037">
          <cell r="A14037" t="str">
            <v>Capinópolis</v>
          </cell>
        </row>
        <row r="14038">
          <cell r="A14038" t="str">
            <v>Capinópolis</v>
          </cell>
        </row>
        <row r="14039">
          <cell r="A14039" t="str">
            <v>Capinópolis</v>
          </cell>
        </row>
        <row r="14040">
          <cell r="A14040" t="str">
            <v>Capinópolis</v>
          </cell>
        </row>
        <row r="14041">
          <cell r="A14041" t="str">
            <v>Capinópolis</v>
          </cell>
        </row>
        <row r="14042">
          <cell r="A14042" t="str">
            <v>Capinópolis</v>
          </cell>
        </row>
        <row r="14043">
          <cell r="A14043" t="str">
            <v>Capitão Enéas</v>
          </cell>
        </row>
        <row r="14044">
          <cell r="A14044" t="str">
            <v>Capitão Enéas</v>
          </cell>
        </row>
        <row r="14045">
          <cell r="A14045" t="str">
            <v>Capitão Enéas</v>
          </cell>
        </row>
        <row r="14046">
          <cell r="A14046" t="str">
            <v>Capitão Enéas</v>
          </cell>
        </row>
        <row r="14047">
          <cell r="A14047" t="str">
            <v>Capitão Enéas</v>
          </cell>
        </row>
        <row r="14048">
          <cell r="A14048" t="str">
            <v>Capitão Enéas</v>
          </cell>
        </row>
        <row r="14049">
          <cell r="A14049" t="str">
            <v>Capitólio</v>
          </cell>
        </row>
        <row r="14050">
          <cell r="A14050" t="str">
            <v>Capitólio</v>
          </cell>
        </row>
        <row r="14051">
          <cell r="A14051" t="str">
            <v>Capitólio</v>
          </cell>
        </row>
        <row r="14052">
          <cell r="A14052" t="str">
            <v>Capitólio</v>
          </cell>
        </row>
        <row r="14053">
          <cell r="A14053" t="str">
            <v>Capitólio</v>
          </cell>
        </row>
        <row r="14054">
          <cell r="A14054" t="str">
            <v>Capitólio</v>
          </cell>
        </row>
        <row r="14055">
          <cell r="A14055" t="str">
            <v>Caputira</v>
          </cell>
        </row>
        <row r="14056">
          <cell r="A14056" t="str">
            <v>Caputira</v>
          </cell>
        </row>
        <row r="14057">
          <cell r="A14057" t="str">
            <v>Caputira</v>
          </cell>
        </row>
        <row r="14058">
          <cell r="A14058" t="str">
            <v>Caputira</v>
          </cell>
        </row>
        <row r="14059">
          <cell r="A14059" t="str">
            <v>Caputira</v>
          </cell>
        </row>
        <row r="14060">
          <cell r="A14060" t="str">
            <v>Caputira</v>
          </cell>
        </row>
        <row r="14061">
          <cell r="A14061" t="str">
            <v>Carandaí</v>
          </cell>
        </row>
        <row r="14062">
          <cell r="A14062" t="str">
            <v>Carandaí</v>
          </cell>
        </row>
        <row r="14063">
          <cell r="A14063" t="str">
            <v>Carandaí</v>
          </cell>
        </row>
        <row r="14064">
          <cell r="A14064" t="str">
            <v>Carandaí</v>
          </cell>
        </row>
        <row r="14065">
          <cell r="A14065" t="str">
            <v>Carandaí</v>
          </cell>
        </row>
        <row r="14066">
          <cell r="A14066" t="str">
            <v>Carandaí</v>
          </cell>
        </row>
        <row r="14067">
          <cell r="A14067" t="str">
            <v>Caratinga</v>
          </cell>
        </row>
        <row r="14068">
          <cell r="A14068" t="str">
            <v>Caratinga</v>
          </cell>
        </row>
        <row r="14069">
          <cell r="A14069" t="str">
            <v>Caratinga</v>
          </cell>
        </row>
        <row r="14070">
          <cell r="A14070" t="str">
            <v>Caratinga</v>
          </cell>
        </row>
        <row r="14071">
          <cell r="A14071" t="str">
            <v>Caratinga</v>
          </cell>
        </row>
        <row r="14072">
          <cell r="A14072" t="str">
            <v>Caratinga</v>
          </cell>
        </row>
        <row r="14073">
          <cell r="A14073" t="str">
            <v>Carbonita</v>
          </cell>
        </row>
        <row r="14074">
          <cell r="A14074" t="str">
            <v>Carbonita</v>
          </cell>
        </row>
        <row r="14075">
          <cell r="A14075" t="str">
            <v>Carbonita</v>
          </cell>
        </row>
        <row r="14076">
          <cell r="A14076" t="str">
            <v>Carbonita</v>
          </cell>
        </row>
        <row r="14077">
          <cell r="A14077" t="str">
            <v>Carbonita</v>
          </cell>
        </row>
        <row r="14078">
          <cell r="A14078" t="str">
            <v>Carbonita</v>
          </cell>
        </row>
        <row r="14079">
          <cell r="A14079" t="str">
            <v>Careaçu</v>
          </cell>
        </row>
        <row r="14080">
          <cell r="A14080" t="str">
            <v>Careaçu</v>
          </cell>
        </row>
        <row r="14081">
          <cell r="A14081" t="str">
            <v>Careaçu</v>
          </cell>
        </row>
        <row r="14082">
          <cell r="A14082" t="str">
            <v>Careaçu</v>
          </cell>
        </row>
        <row r="14083">
          <cell r="A14083" t="str">
            <v>Careaçu</v>
          </cell>
        </row>
        <row r="14084">
          <cell r="A14084" t="str">
            <v>Careaçu</v>
          </cell>
        </row>
        <row r="14085">
          <cell r="A14085" t="str">
            <v>Carlos Chagas</v>
          </cell>
        </row>
        <row r="14086">
          <cell r="A14086" t="str">
            <v>Carlos Chagas</v>
          </cell>
        </row>
        <row r="14087">
          <cell r="A14087" t="str">
            <v>Carlos Chagas</v>
          </cell>
        </row>
        <row r="14088">
          <cell r="A14088" t="str">
            <v>Carlos Chagas</v>
          </cell>
        </row>
        <row r="14089">
          <cell r="A14089" t="str">
            <v>Carlos Chagas</v>
          </cell>
        </row>
        <row r="14090">
          <cell r="A14090" t="str">
            <v>Carlos Chagas</v>
          </cell>
        </row>
        <row r="14091">
          <cell r="A14091" t="str">
            <v>Carmo da Cachoeira</v>
          </cell>
        </row>
        <row r="14092">
          <cell r="A14092" t="str">
            <v>Carmo da Cachoeira</v>
          </cell>
        </row>
        <row r="14093">
          <cell r="A14093" t="str">
            <v>Carmo da Cachoeira</v>
          </cell>
        </row>
        <row r="14094">
          <cell r="A14094" t="str">
            <v>Carmo da Cachoeira</v>
          </cell>
        </row>
        <row r="14095">
          <cell r="A14095" t="str">
            <v>Carmo da Cachoeira</v>
          </cell>
        </row>
        <row r="14096">
          <cell r="A14096" t="str">
            <v>Carmo da Cachoeira</v>
          </cell>
        </row>
        <row r="14097">
          <cell r="A14097" t="str">
            <v>Carmo do Paranaíba</v>
          </cell>
        </row>
        <row r="14098">
          <cell r="A14098" t="str">
            <v>Carmo do Paranaíba</v>
          </cell>
        </row>
        <row r="14099">
          <cell r="A14099" t="str">
            <v>Carmo do Paranaíba</v>
          </cell>
        </row>
        <row r="14100">
          <cell r="A14100" t="str">
            <v>Carmo do Paranaíba</v>
          </cell>
        </row>
        <row r="14101">
          <cell r="A14101" t="str">
            <v>Carmo do Paranaíba</v>
          </cell>
        </row>
        <row r="14102">
          <cell r="A14102" t="str">
            <v>Carmo do Paranaíba</v>
          </cell>
        </row>
        <row r="14103">
          <cell r="A14103" t="str">
            <v>Carmo do Rio Claro</v>
          </cell>
        </row>
        <row r="14104">
          <cell r="A14104" t="str">
            <v>Carmo do Rio Claro</v>
          </cell>
        </row>
        <row r="14105">
          <cell r="A14105" t="str">
            <v>Carmo do Rio Claro</v>
          </cell>
        </row>
        <row r="14106">
          <cell r="A14106" t="str">
            <v>Carmo do Rio Claro</v>
          </cell>
        </row>
        <row r="14107">
          <cell r="A14107" t="str">
            <v>Carmo do Rio Claro</v>
          </cell>
        </row>
        <row r="14108">
          <cell r="A14108" t="str">
            <v>Carmo do Rio Claro</v>
          </cell>
        </row>
        <row r="14109">
          <cell r="A14109" t="str">
            <v>Carneirinho</v>
          </cell>
        </row>
        <row r="14110">
          <cell r="A14110" t="str">
            <v>Carneirinho</v>
          </cell>
        </row>
        <row r="14111">
          <cell r="A14111" t="str">
            <v>Carneirinho</v>
          </cell>
        </row>
        <row r="14112">
          <cell r="A14112" t="str">
            <v>Carneirinho</v>
          </cell>
        </row>
        <row r="14113">
          <cell r="A14113" t="str">
            <v>Carneirinho</v>
          </cell>
        </row>
        <row r="14114">
          <cell r="A14114" t="str">
            <v>Carneirinho</v>
          </cell>
        </row>
        <row r="14115">
          <cell r="A14115" t="str">
            <v>Carvalhópolis</v>
          </cell>
        </row>
        <row r="14116">
          <cell r="A14116" t="str">
            <v>Carvalhópolis</v>
          </cell>
        </row>
        <row r="14117">
          <cell r="A14117" t="str">
            <v>Carvalhópolis</v>
          </cell>
        </row>
        <row r="14118">
          <cell r="A14118" t="str">
            <v>Carvalhópolis</v>
          </cell>
        </row>
        <row r="14119">
          <cell r="A14119" t="str">
            <v>Carvalhópolis</v>
          </cell>
        </row>
        <row r="14120">
          <cell r="A14120" t="str">
            <v>Carvalhópolis</v>
          </cell>
        </row>
        <row r="14121">
          <cell r="A14121" t="str">
            <v>Carvalhos</v>
          </cell>
        </row>
        <row r="14122">
          <cell r="A14122" t="str">
            <v>Carvalhos</v>
          </cell>
        </row>
        <row r="14123">
          <cell r="A14123" t="str">
            <v>Carvalhos</v>
          </cell>
        </row>
        <row r="14124">
          <cell r="A14124" t="str">
            <v>Carvalhos</v>
          </cell>
        </row>
        <row r="14125">
          <cell r="A14125" t="str">
            <v>Carvalhos</v>
          </cell>
        </row>
        <row r="14126">
          <cell r="A14126" t="str">
            <v>Carvalhos</v>
          </cell>
        </row>
        <row r="14127">
          <cell r="A14127" t="str">
            <v>Cascalho Rico</v>
          </cell>
        </row>
        <row r="14128">
          <cell r="A14128" t="str">
            <v>Cascalho Rico</v>
          </cell>
        </row>
        <row r="14129">
          <cell r="A14129" t="str">
            <v>Cascalho Rico</v>
          </cell>
        </row>
        <row r="14130">
          <cell r="A14130" t="str">
            <v>Cascalho Rico</v>
          </cell>
        </row>
        <row r="14131">
          <cell r="A14131" t="str">
            <v>Cascalho Rico</v>
          </cell>
        </row>
        <row r="14132">
          <cell r="A14132" t="str">
            <v>Cascalho Rico</v>
          </cell>
        </row>
        <row r="14133">
          <cell r="A14133" t="str">
            <v>Cássia</v>
          </cell>
        </row>
        <row r="14134">
          <cell r="A14134" t="str">
            <v>Cássia</v>
          </cell>
        </row>
        <row r="14135">
          <cell r="A14135" t="str">
            <v>Cássia</v>
          </cell>
        </row>
        <row r="14136">
          <cell r="A14136" t="str">
            <v>Cássia</v>
          </cell>
        </row>
        <row r="14137">
          <cell r="A14137" t="str">
            <v>Cássia</v>
          </cell>
        </row>
        <row r="14138">
          <cell r="A14138" t="str">
            <v>Cássia</v>
          </cell>
        </row>
        <row r="14139">
          <cell r="A14139" t="str">
            <v>Cataguases</v>
          </cell>
        </row>
        <row r="14140">
          <cell r="A14140" t="str">
            <v>Cataguases</v>
          </cell>
        </row>
        <row r="14141">
          <cell r="A14141" t="str">
            <v>Cataguases</v>
          </cell>
        </row>
        <row r="14142">
          <cell r="A14142" t="str">
            <v>Cataguases</v>
          </cell>
        </row>
        <row r="14143">
          <cell r="A14143" t="str">
            <v>Cataguases</v>
          </cell>
        </row>
        <row r="14144">
          <cell r="A14144" t="str">
            <v>Cataguases</v>
          </cell>
        </row>
        <row r="14145">
          <cell r="A14145" t="str">
            <v>Catuti</v>
          </cell>
        </row>
        <row r="14146">
          <cell r="A14146" t="str">
            <v>Catuti</v>
          </cell>
        </row>
        <row r="14147">
          <cell r="A14147" t="str">
            <v>Catuti</v>
          </cell>
        </row>
        <row r="14148">
          <cell r="A14148" t="str">
            <v>Catuti</v>
          </cell>
        </row>
        <row r="14149">
          <cell r="A14149" t="str">
            <v>Catuti</v>
          </cell>
        </row>
        <row r="14150">
          <cell r="A14150" t="str">
            <v>Catuti</v>
          </cell>
        </row>
        <row r="14151">
          <cell r="A14151" t="str">
            <v>Caxambu</v>
          </cell>
        </row>
        <row r="14152">
          <cell r="A14152" t="str">
            <v>Caxambu</v>
          </cell>
        </row>
        <row r="14153">
          <cell r="A14153" t="str">
            <v>Caxambu</v>
          </cell>
        </row>
        <row r="14154">
          <cell r="A14154" t="str">
            <v>Caxambu</v>
          </cell>
        </row>
        <row r="14155">
          <cell r="A14155" t="str">
            <v>Caxambu</v>
          </cell>
        </row>
        <row r="14156">
          <cell r="A14156" t="str">
            <v>Caxambu</v>
          </cell>
        </row>
        <row r="14157">
          <cell r="A14157" t="str">
            <v>Cedro do Abaeté</v>
          </cell>
        </row>
        <row r="14158">
          <cell r="A14158" t="str">
            <v>Cedro do Abaeté</v>
          </cell>
        </row>
        <row r="14159">
          <cell r="A14159" t="str">
            <v>Cedro do Abaeté</v>
          </cell>
        </row>
        <row r="14160">
          <cell r="A14160" t="str">
            <v>Cedro do Abaeté</v>
          </cell>
        </row>
        <row r="14161">
          <cell r="A14161" t="str">
            <v>Cedro do Abaeté</v>
          </cell>
        </row>
        <row r="14162">
          <cell r="A14162" t="str">
            <v>Cedro do Abaeté</v>
          </cell>
        </row>
        <row r="14163">
          <cell r="A14163" t="str">
            <v>Centralina</v>
          </cell>
        </row>
        <row r="14164">
          <cell r="A14164" t="str">
            <v>Centralina</v>
          </cell>
        </row>
        <row r="14165">
          <cell r="A14165" t="str">
            <v>Centralina</v>
          </cell>
        </row>
        <row r="14166">
          <cell r="A14166" t="str">
            <v>Centralina</v>
          </cell>
        </row>
        <row r="14167">
          <cell r="A14167" t="str">
            <v>Centralina</v>
          </cell>
        </row>
        <row r="14168">
          <cell r="A14168" t="str">
            <v>Centralina</v>
          </cell>
        </row>
        <row r="14169">
          <cell r="A14169" t="str">
            <v>Chácara</v>
          </cell>
        </row>
        <row r="14170">
          <cell r="A14170" t="str">
            <v>Chácara</v>
          </cell>
        </row>
        <row r="14171">
          <cell r="A14171" t="str">
            <v>Chácara</v>
          </cell>
        </row>
        <row r="14172">
          <cell r="A14172" t="str">
            <v>Chácara</v>
          </cell>
        </row>
        <row r="14173">
          <cell r="A14173" t="str">
            <v>Chácara</v>
          </cell>
        </row>
        <row r="14174">
          <cell r="A14174" t="str">
            <v>Chácara</v>
          </cell>
        </row>
        <row r="14175">
          <cell r="A14175" t="str">
            <v>Chapada Gaúcha</v>
          </cell>
        </row>
        <row r="14176">
          <cell r="A14176" t="str">
            <v>Chapada Gaúcha</v>
          </cell>
        </row>
        <row r="14177">
          <cell r="A14177" t="str">
            <v>Chapada Gaúcha</v>
          </cell>
        </row>
        <row r="14178">
          <cell r="A14178" t="str">
            <v>Chapada Gaúcha</v>
          </cell>
        </row>
        <row r="14179">
          <cell r="A14179" t="str">
            <v>Chapada Gaúcha</v>
          </cell>
        </row>
        <row r="14180">
          <cell r="A14180" t="str">
            <v>Chapada Gaúcha</v>
          </cell>
        </row>
        <row r="14181">
          <cell r="A14181" t="str">
            <v>Cipotânea</v>
          </cell>
        </row>
        <row r="14182">
          <cell r="A14182" t="str">
            <v>Cipotânea</v>
          </cell>
        </row>
        <row r="14183">
          <cell r="A14183" t="str">
            <v>Cipotânea</v>
          </cell>
        </row>
        <row r="14184">
          <cell r="A14184" t="str">
            <v>Cipotânea</v>
          </cell>
        </row>
        <row r="14185">
          <cell r="A14185" t="str">
            <v>Cipotânea</v>
          </cell>
        </row>
        <row r="14186">
          <cell r="A14186" t="str">
            <v>Cipotânea</v>
          </cell>
        </row>
        <row r="14187">
          <cell r="A14187" t="str">
            <v>Claro dos Poções</v>
          </cell>
        </row>
        <row r="14188">
          <cell r="A14188" t="str">
            <v>Claro dos Poções</v>
          </cell>
        </row>
        <row r="14189">
          <cell r="A14189" t="str">
            <v>Claro dos Poções</v>
          </cell>
        </row>
        <row r="14190">
          <cell r="A14190" t="str">
            <v>Claro dos Poções</v>
          </cell>
        </row>
        <row r="14191">
          <cell r="A14191" t="str">
            <v>Claro dos Poções</v>
          </cell>
        </row>
        <row r="14192">
          <cell r="A14192" t="str">
            <v>Claro dos Poções</v>
          </cell>
        </row>
        <row r="14193">
          <cell r="A14193" t="str">
            <v>Cláudio</v>
          </cell>
        </row>
        <row r="14194">
          <cell r="A14194" t="str">
            <v>Cláudio</v>
          </cell>
        </row>
        <row r="14195">
          <cell r="A14195" t="str">
            <v>Cláudio</v>
          </cell>
        </row>
        <row r="14196">
          <cell r="A14196" t="str">
            <v>Cláudio</v>
          </cell>
        </row>
        <row r="14197">
          <cell r="A14197" t="str">
            <v>Cláudio</v>
          </cell>
        </row>
        <row r="14198">
          <cell r="A14198" t="str">
            <v>Cláudio</v>
          </cell>
        </row>
        <row r="14199">
          <cell r="A14199" t="str">
            <v>Coimbra</v>
          </cell>
        </row>
        <row r="14200">
          <cell r="A14200" t="str">
            <v>Coimbra</v>
          </cell>
        </row>
        <row r="14201">
          <cell r="A14201" t="str">
            <v>Coimbra</v>
          </cell>
        </row>
        <row r="14202">
          <cell r="A14202" t="str">
            <v>Coimbra</v>
          </cell>
        </row>
        <row r="14203">
          <cell r="A14203" t="str">
            <v>Coimbra</v>
          </cell>
        </row>
        <row r="14204">
          <cell r="A14204" t="str">
            <v>Coimbra</v>
          </cell>
        </row>
        <row r="14205">
          <cell r="A14205" t="str">
            <v>Coluna</v>
          </cell>
        </row>
        <row r="14206">
          <cell r="A14206" t="str">
            <v>Coluna</v>
          </cell>
        </row>
        <row r="14207">
          <cell r="A14207" t="str">
            <v>Coluna</v>
          </cell>
        </row>
        <row r="14208">
          <cell r="A14208" t="str">
            <v>Coluna</v>
          </cell>
        </row>
        <row r="14209">
          <cell r="A14209" t="str">
            <v>Coluna</v>
          </cell>
        </row>
        <row r="14210">
          <cell r="A14210" t="str">
            <v>Coluna</v>
          </cell>
        </row>
        <row r="14211">
          <cell r="A14211" t="str">
            <v>Comendador Gomes</v>
          </cell>
        </row>
        <row r="14212">
          <cell r="A14212" t="str">
            <v>Comendador Gomes</v>
          </cell>
        </row>
        <row r="14213">
          <cell r="A14213" t="str">
            <v>Comendador Gomes</v>
          </cell>
        </row>
        <row r="14214">
          <cell r="A14214" t="str">
            <v>Comendador Gomes</v>
          </cell>
        </row>
        <row r="14215">
          <cell r="A14215" t="str">
            <v>Comendador Gomes</v>
          </cell>
        </row>
        <row r="14216">
          <cell r="A14216" t="str">
            <v>Comendador Gomes</v>
          </cell>
        </row>
        <row r="14217">
          <cell r="A14217" t="str">
            <v>Conceição da Aparecida</v>
          </cell>
        </row>
        <row r="14218">
          <cell r="A14218" t="str">
            <v>Conceição da Aparecida</v>
          </cell>
        </row>
        <row r="14219">
          <cell r="A14219" t="str">
            <v>Conceição da Aparecida</v>
          </cell>
        </row>
        <row r="14220">
          <cell r="A14220" t="str">
            <v>Conceição da Aparecida</v>
          </cell>
        </row>
        <row r="14221">
          <cell r="A14221" t="str">
            <v>Conceição da Aparecida</v>
          </cell>
        </row>
        <row r="14222">
          <cell r="A14222" t="str">
            <v>Conceição da Aparecida</v>
          </cell>
        </row>
        <row r="14223">
          <cell r="A14223" t="str">
            <v>Conceição da Barra de Minas</v>
          </cell>
        </row>
        <row r="14224">
          <cell r="A14224" t="str">
            <v>Conceição da Barra de Minas</v>
          </cell>
        </row>
        <row r="14225">
          <cell r="A14225" t="str">
            <v>Conceição da Barra de Minas</v>
          </cell>
        </row>
        <row r="14226">
          <cell r="A14226" t="str">
            <v>Conceição da Barra de Minas</v>
          </cell>
        </row>
        <row r="14227">
          <cell r="A14227" t="str">
            <v>Conceição da Barra de Minas</v>
          </cell>
        </row>
        <row r="14228">
          <cell r="A14228" t="str">
            <v>Conceição da Barra de Minas</v>
          </cell>
        </row>
        <row r="14229">
          <cell r="A14229" t="str">
            <v>Conceição do Mato Dentro</v>
          </cell>
        </row>
        <row r="14230">
          <cell r="A14230" t="str">
            <v>Conceição do Mato Dentro</v>
          </cell>
        </row>
        <row r="14231">
          <cell r="A14231" t="str">
            <v>Conceição do Mato Dentro</v>
          </cell>
        </row>
        <row r="14232">
          <cell r="A14232" t="str">
            <v>Conceição do Mato Dentro</v>
          </cell>
        </row>
        <row r="14233">
          <cell r="A14233" t="str">
            <v>Conceição do Mato Dentro</v>
          </cell>
        </row>
        <row r="14234">
          <cell r="A14234" t="str">
            <v>Conceição do Mato Dentro</v>
          </cell>
        </row>
        <row r="14235">
          <cell r="A14235" t="str">
            <v>Conceição do Pará</v>
          </cell>
        </row>
        <row r="14236">
          <cell r="A14236" t="str">
            <v>Conceição do Pará</v>
          </cell>
        </row>
        <row r="14237">
          <cell r="A14237" t="str">
            <v>Conceição do Pará</v>
          </cell>
        </row>
        <row r="14238">
          <cell r="A14238" t="str">
            <v>Conceição do Pará</v>
          </cell>
        </row>
        <row r="14239">
          <cell r="A14239" t="str">
            <v>Conceição do Pará</v>
          </cell>
        </row>
        <row r="14240">
          <cell r="A14240" t="str">
            <v>Conceição do Pará</v>
          </cell>
        </row>
        <row r="14241">
          <cell r="A14241" t="str">
            <v>Conceição do Rio Verde</v>
          </cell>
        </row>
        <row r="14242">
          <cell r="A14242" t="str">
            <v>Conceição do Rio Verde</v>
          </cell>
        </row>
        <row r="14243">
          <cell r="A14243" t="str">
            <v>Conceição do Rio Verde</v>
          </cell>
        </row>
        <row r="14244">
          <cell r="A14244" t="str">
            <v>Conceição do Rio Verde</v>
          </cell>
        </row>
        <row r="14245">
          <cell r="A14245" t="str">
            <v>Conceição do Rio Verde</v>
          </cell>
        </row>
        <row r="14246">
          <cell r="A14246" t="str">
            <v>Conceição do Rio Verde</v>
          </cell>
        </row>
        <row r="14247">
          <cell r="A14247" t="str">
            <v>Conceição dos Ouros</v>
          </cell>
        </row>
        <row r="14248">
          <cell r="A14248" t="str">
            <v>Conceição dos Ouros</v>
          </cell>
        </row>
        <row r="14249">
          <cell r="A14249" t="str">
            <v>Conceição dos Ouros</v>
          </cell>
        </row>
        <row r="14250">
          <cell r="A14250" t="str">
            <v>Conceição dos Ouros</v>
          </cell>
        </row>
        <row r="14251">
          <cell r="A14251" t="str">
            <v>Conceição dos Ouros</v>
          </cell>
        </row>
        <row r="14252">
          <cell r="A14252" t="str">
            <v>Conceição dos Ouros</v>
          </cell>
        </row>
        <row r="14253">
          <cell r="A14253" t="str">
            <v>Cônego Marinho</v>
          </cell>
        </row>
        <row r="14254">
          <cell r="A14254" t="str">
            <v>Cônego Marinho</v>
          </cell>
        </row>
        <row r="14255">
          <cell r="A14255" t="str">
            <v>Cônego Marinho</v>
          </cell>
        </row>
        <row r="14256">
          <cell r="A14256" t="str">
            <v>Cônego Marinho</v>
          </cell>
        </row>
        <row r="14257">
          <cell r="A14257" t="str">
            <v>Cônego Marinho</v>
          </cell>
        </row>
        <row r="14258">
          <cell r="A14258" t="str">
            <v>Cônego Marinho</v>
          </cell>
        </row>
        <row r="14259">
          <cell r="A14259" t="str">
            <v>Confins</v>
          </cell>
        </row>
        <row r="14260">
          <cell r="A14260" t="str">
            <v>Confins</v>
          </cell>
        </row>
        <row r="14261">
          <cell r="A14261" t="str">
            <v>Confins</v>
          </cell>
        </row>
        <row r="14262">
          <cell r="A14262" t="str">
            <v>Confins</v>
          </cell>
        </row>
        <row r="14263">
          <cell r="A14263" t="str">
            <v>Confins</v>
          </cell>
        </row>
        <row r="14264">
          <cell r="A14264" t="str">
            <v>Confins</v>
          </cell>
        </row>
        <row r="14265">
          <cell r="A14265" t="str">
            <v>Congonhal</v>
          </cell>
        </row>
        <row r="14266">
          <cell r="A14266" t="str">
            <v>Congonhal</v>
          </cell>
        </row>
        <row r="14267">
          <cell r="A14267" t="str">
            <v>Congonhal</v>
          </cell>
        </row>
        <row r="14268">
          <cell r="A14268" t="str">
            <v>Congonhal</v>
          </cell>
        </row>
        <row r="14269">
          <cell r="A14269" t="str">
            <v>Congonhal</v>
          </cell>
        </row>
        <row r="14270">
          <cell r="A14270" t="str">
            <v>Congonhal</v>
          </cell>
        </row>
        <row r="14271">
          <cell r="A14271" t="str">
            <v>Congonhas</v>
          </cell>
        </row>
        <row r="14272">
          <cell r="A14272" t="str">
            <v>Congonhas</v>
          </cell>
        </row>
        <row r="14273">
          <cell r="A14273" t="str">
            <v>Congonhas</v>
          </cell>
        </row>
        <row r="14274">
          <cell r="A14274" t="str">
            <v>Congonhas</v>
          </cell>
        </row>
        <row r="14275">
          <cell r="A14275" t="str">
            <v>Congonhas</v>
          </cell>
        </row>
        <row r="14276">
          <cell r="A14276" t="str">
            <v>Congonhas</v>
          </cell>
        </row>
        <row r="14277">
          <cell r="A14277" t="str">
            <v>Conquista</v>
          </cell>
        </row>
        <row r="14278">
          <cell r="A14278" t="str">
            <v>Conquista</v>
          </cell>
        </row>
        <row r="14279">
          <cell r="A14279" t="str">
            <v>Conquista</v>
          </cell>
        </row>
        <row r="14280">
          <cell r="A14280" t="str">
            <v>Conquista</v>
          </cell>
        </row>
        <row r="14281">
          <cell r="A14281" t="str">
            <v>Conquista</v>
          </cell>
        </row>
        <row r="14282">
          <cell r="A14282" t="str">
            <v>Conquista</v>
          </cell>
        </row>
        <row r="14283">
          <cell r="A14283" t="str">
            <v>Conselheiro Lafaiete</v>
          </cell>
        </row>
        <row r="14284">
          <cell r="A14284" t="str">
            <v>Conselheiro Lafaiete</v>
          </cell>
        </row>
        <row r="14285">
          <cell r="A14285" t="str">
            <v>Conselheiro Lafaiete</v>
          </cell>
        </row>
        <row r="14286">
          <cell r="A14286" t="str">
            <v>Conselheiro Lafaiete</v>
          </cell>
        </row>
        <row r="14287">
          <cell r="A14287" t="str">
            <v>Conselheiro Lafaiete</v>
          </cell>
        </row>
        <row r="14288">
          <cell r="A14288" t="str">
            <v>Conselheiro Lafaiete</v>
          </cell>
        </row>
        <row r="14289">
          <cell r="A14289" t="str">
            <v>Contagem</v>
          </cell>
        </row>
        <row r="14290">
          <cell r="A14290" t="str">
            <v>Contagem</v>
          </cell>
        </row>
        <row r="14291">
          <cell r="A14291" t="str">
            <v>Contagem</v>
          </cell>
        </row>
        <row r="14292">
          <cell r="A14292" t="str">
            <v>Contagem</v>
          </cell>
        </row>
        <row r="14293">
          <cell r="A14293" t="str">
            <v>Contagem</v>
          </cell>
        </row>
        <row r="14294">
          <cell r="A14294" t="str">
            <v>Contagem</v>
          </cell>
        </row>
        <row r="14295">
          <cell r="A14295" t="str">
            <v>Coração de Jesus</v>
          </cell>
        </row>
        <row r="14296">
          <cell r="A14296" t="str">
            <v>Coração de Jesus</v>
          </cell>
        </row>
        <row r="14297">
          <cell r="A14297" t="str">
            <v>Coração de Jesus</v>
          </cell>
        </row>
        <row r="14298">
          <cell r="A14298" t="str">
            <v>Coração de Jesus</v>
          </cell>
        </row>
        <row r="14299">
          <cell r="A14299" t="str">
            <v>Coração de Jesus</v>
          </cell>
        </row>
        <row r="14300">
          <cell r="A14300" t="str">
            <v>Coração de Jesus</v>
          </cell>
        </row>
        <row r="14301">
          <cell r="A14301" t="str">
            <v>Cordisburgo</v>
          </cell>
        </row>
        <row r="14302">
          <cell r="A14302" t="str">
            <v>Cordisburgo</v>
          </cell>
        </row>
        <row r="14303">
          <cell r="A14303" t="str">
            <v>Cordisburgo</v>
          </cell>
        </row>
        <row r="14304">
          <cell r="A14304" t="str">
            <v>Cordisburgo</v>
          </cell>
        </row>
        <row r="14305">
          <cell r="A14305" t="str">
            <v>Cordisburgo</v>
          </cell>
        </row>
        <row r="14306">
          <cell r="A14306" t="str">
            <v>Cordisburgo</v>
          </cell>
        </row>
        <row r="14307">
          <cell r="A14307" t="str">
            <v>Cordislândia</v>
          </cell>
        </row>
        <row r="14308">
          <cell r="A14308" t="str">
            <v>Cordislândia</v>
          </cell>
        </row>
        <row r="14309">
          <cell r="A14309" t="str">
            <v>Cordislândia</v>
          </cell>
        </row>
        <row r="14310">
          <cell r="A14310" t="str">
            <v>Cordislândia</v>
          </cell>
        </row>
        <row r="14311">
          <cell r="A14311" t="str">
            <v>Cordislândia</v>
          </cell>
        </row>
        <row r="14312">
          <cell r="A14312" t="str">
            <v>Cordislândia</v>
          </cell>
        </row>
        <row r="14313">
          <cell r="A14313" t="str">
            <v>Corinto</v>
          </cell>
        </row>
        <row r="14314">
          <cell r="A14314" t="str">
            <v>Corinto</v>
          </cell>
        </row>
        <row r="14315">
          <cell r="A14315" t="str">
            <v>Corinto</v>
          </cell>
        </row>
        <row r="14316">
          <cell r="A14316" t="str">
            <v>Corinto</v>
          </cell>
        </row>
        <row r="14317">
          <cell r="A14317" t="str">
            <v>Corinto</v>
          </cell>
        </row>
        <row r="14318">
          <cell r="A14318" t="str">
            <v>Corinto</v>
          </cell>
        </row>
        <row r="14319">
          <cell r="A14319" t="str">
            <v>Coroaci</v>
          </cell>
        </row>
        <row r="14320">
          <cell r="A14320" t="str">
            <v>Coroaci</v>
          </cell>
        </row>
        <row r="14321">
          <cell r="A14321" t="str">
            <v>Coroaci</v>
          </cell>
        </row>
        <row r="14322">
          <cell r="A14322" t="str">
            <v>Coroaci</v>
          </cell>
        </row>
        <row r="14323">
          <cell r="A14323" t="str">
            <v>Coroaci</v>
          </cell>
        </row>
        <row r="14324">
          <cell r="A14324" t="str">
            <v>Coroaci</v>
          </cell>
        </row>
        <row r="14325">
          <cell r="A14325" t="str">
            <v>Coromandel</v>
          </cell>
        </row>
        <row r="14326">
          <cell r="A14326" t="str">
            <v>Coromandel</v>
          </cell>
        </row>
        <row r="14327">
          <cell r="A14327" t="str">
            <v>Coromandel</v>
          </cell>
        </row>
        <row r="14328">
          <cell r="A14328" t="str">
            <v>Coromandel</v>
          </cell>
        </row>
        <row r="14329">
          <cell r="A14329" t="str">
            <v>Coromandel</v>
          </cell>
        </row>
        <row r="14330">
          <cell r="A14330" t="str">
            <v>Coromandel</v>
          </cell>
        </row>
        <row r="14331">
          <cell r="A14331" t="str">
            <v>Coronel Fabriciano</v>
          </cell>
        </row>
        <row r="14332">
          <cell r="A14332" t="str">
            <v>Coronel Fabriciano</v>
          </cell>
        </row>
        <row r="14333">
          <cell r="A14333" t="str">
            <v>Coronel Fabriciano</v>
          </cell>
        </row>
        <row r="14334">
          <cell r="A14334" t="str">
            <v>Coronel Fabriciano</v>
          </cell>
        </row>
        <row r="14335">
          <cell r="A14335" t="str">
            <v>Coronel Fabriciano</v>
          </cell>
        </row>
        <row r="14336">
          <cell r="A14336" t="str">
            <v>Coronel Fabriciano</v>
          </cell>
        </row>
        <row r="14337">
          <cell r="A14337" t="str">
            <v>Coronel Murta</v>
          </cell>
        </row>
        <row r="14338">
          <cell r="A14338" t="str">
            <v>Coronel Murta</v>
          </cell>
        </row>
        <row r="14339">
          <cell r="A14339" t="str">
            <v>Coronel Murta</v>
          </cell>
        </row>
        <row r="14340">
          <cell r="A14340" t="str">
            <v>Coronel Murta</v>
          </cell>
        </row>
        <row r="14341">
          <cell r="A14341" t="str">
            <v>Coronel Murta</v>
          </cell>
        </row>
        <row r="14342">
          <cell r="A14342" t="str">
            <v>Coronel Murta</v>
          </cell>
        </row>
        <row r="14343">
          <cell r="A14343" t="str">
            <v>Coronel Xavier Chaves</v>
          </cell>
        </row>
        <row r="14344">
          <cell r="A14344" t="str">
            <v>Coronel Xavier Chaves</v>
          </cell>
        </row>
        <row r="14345">
          <cell r="A14345" t="str">
            <v>Coronel Xavier Chaves</v>
          </cell>
        </row>
        <row r="14346">
          <cell r="A14346" t="str">
            <v>Coronel Xavier Chaves</v>
          </cell>
        </row>
        <row r="14347">
          <cell r="A14347" t="str">
            <v>Coronel Xavier Chaves</v>
          </cell>
        </row>
        <row r="14348">
          <cell r="A14348" t="str">
            <v>Coronel Xavier Chaves</v>
          </cell>
        </row>
        <row r="14349">
          <cell r="A14349" t="str">
            <v>Córrego Danta</v>
          </cell>
        </row>
        <row r="14350">
          <cell r="A14350" t="str">
            <v>Córrego Danta</v>
          </cell>
        </row>
        <row r="14351">
          <cell r="A14351" t="str">
            <v>Córrego Danta</v>
          </cell>
        </row>
        <row r="14352">
          <cell r="A14352" t="str">
            <v>Córrego Danta</v>
          </cell>
        </row>
        <row r="14353">
          <cell r="A14353" t="str">
            <v>Córrego Danta</v>
          </cell>
        </row>
        <row r="14354">
          <cell r="A14354" t="str">
            <v>Córrego Danta</v>
          </cell>
        </row>
        <row r="14355">
          <cell r="A14355" t="str">
            <v>Córrego Novo</v>
          </cell>
        </row>
        <row r="14356">
          <cell r="A14356" t="str">
            <v>Córrego Novo</v>
          </cell>
        </row>
        <row r="14357">
          <cell r="A14357" t="str">
            <v>Córrego Novo</v>
          </cell>
        </row>
        <row r="14358">
          <cell r="A14358" t="str">
            <v>Córrego Novo</v>
          </cell>
        </row>
        <row r="14359">
          <cell r="A14359" t="str">
            <v>Córrego Novo</v>
          </cell>
        </row>
        <row r="14360">
          <cell r="A14360" t="str">
            <v>Córrego Novo</v>
          </cell>
        </row>
        <row r="14361">
          <cell r="A14361" t="str">
            <v>Cristais</v>
          </cell>
        </row>
        <row r="14362">
          <cell r="A14362" t="str">
            <v>Cristais</v>
          </cell>
        </row>
        <row r="14363">
          <cell r="A14363" t="str">
            <v>Cristais</v>
          </cell>
        </row>
        <row r="14364">
          <cell r="A14364" t="str">
            <v>Cristais</v>
          </cell>
        </row>
        <row r="14365">
          <cell r="A14365" t="str">
            <v>Cristais</v>
          </cell>
        </row>
        <row r="14366">
          <cell r="A14366" t="str">
            <v>Cristais</v>
          </cell>
        </row>
        <row r="14367">
          <cell r="A14367" t="str">
            <v>Cristália</v>
          </cell>
        </row>
        <row r="14368">
          <cell r="A14368" t="str">
            <v>Cristália</v>
          </cell>
        </row>
        <row r="14369">
          <cell r="A14369" t="str">
            <v>Cristália</v>
          </cell>
        </row>
        <row r="14370">
          <cell r="A14370" t="str">
            <v>Cristália</v>
          </cell>
        </row>
        <row r="14371">
          <cell r="A14371" t="str">
            <v>Cristália</v>
          </cell>
        </row>
        <row r="14372">
          <cell r="A14372" t="str">
            <v>Cristália</v>
          </cell>
        </row>
        <row r="14373">
          <cell r="A14373" t="str">
            <v>Cristiano Otoni</v>
          </cell>
        </row>
        <row r="14374">
          <cell r="A14374" t="str">
            <v>Cristiano Otoni</v>
          </cell>
        </row>
        <row r="14375">
          <cell r="A14375" t="str">
            <v>Cristiano Otoni</v>
          </cell>
        </row>
        <row r="14376">
          <cell r="A14376" t="str">
            <v>Cristiano Otoni</v>
          </cell>
        </row>
        <row r="14377">
          <cell r="A14377" t="str">
            <v>Cristiano Otoni</v>
          </cell>
        </row>
        <row r="14378">
          <cell r="A14378" t="str">
            <v>Cristiano Otoni</v>
          </cell>
        </row>
        <row r="14379">
          <cell r="A14379" t="str">
            <v>Crucilândia</v>
          </cell>
        </row>
        <row r="14380">
          <cell r="A14380" t="str">
            <v>Crucilândia</v>
          </cell>
        </row>
        <row r="14381">
          <cell r="A14381" t="str">
            <v>Crucilândia</v>
          </cell>
        </row>
        <row r="14382">
          <cell r="A14382" t="str">
            <v>Crucilândia</v>
          </cell>
        </row>
        <row r="14383">
          <cell r="A14383" t="str">
            <v>Crucilândia</v>
          </cell>
        </row>
        <row r="14384">
          <cell r="A14384" t="str">
            <v>Crucilândia</v>
          </cell>
        </row>
        <row r="14385">
          <cell r="A14385" t="str">
            <v>Cruzeiro da Fortaleza</v>
          </cell>
        </row>
        <row r="14386">
          <cell r="A14386" t="str">
            <v>Cruzeiro da Fortaleza</v>
          </cell>
        </row>
        <row r="14387">
          <cell r="A14387" t="str">
            <v>Cruzeiro da Fortaleza</v>
          </cell>
        </row>
        <row r="14388">
          <cell r="A14388" t="str">
            <v>Cruzeiro da Fortaleza</v>
          </cell>
        </row>
        <row r="14389">
          <cell r="A14389" t="str">
            <v>Cruzeiro da Fortaleza</v>
          </cell>
        </row>
        <row r="14390">
          <cell r="A14390" t="str">
            <v>Cruzeiro da Fortaleza</v>
          </cell>
        </row>
        <row r="14391">
          <cell r="A14391" t="str">
            <v>Cruzília</v>
          </cell>
        </row>
        <row r="14392">
          <cell r="A14392" t="str">
            <v>Cruzília</v>
          </cell>
        </row>
        <row r="14393">
          <cell r="A14393" t="str">
            <v>Cruzília</v>
          </cell>
        </row>
        <row r="14394">
          <cell r="A14394" t="str">
            <v>Cruzília</v>
          </cell>
        </row>
        <row r="14395">
          <cell r="A14395" t="str">
            <v>Cruzília</v>
          </cell>
        </row>
        <row r="14396">
          <cell r="A14396" t="str">
            <v>Cruzília</v>
          </cell>
        </row>
        <row r="14397">
          <cell r="A14397" t="str">
            <v>Cuparaque</v>
          </cell>
        </row>
        <row r="14398">
          <cell r="A14398" t="str">
            <v>Cuparaque</v>
          </cell>
        </row>
        <row r="14399">
          <cell r="A14399" t="str">
            <v>Cuparaque</v>
          </cell>
        </row>
        <row r="14400">
          <cell r="A14400" t="str">
            <v>Cuparaque</v>
          </cell>
        </row>
        <row r="14401">
          <cell r="A14401" t="str">
            <v>Cuparaque</v>
          </cell>
        </row>
        <row r="14402">
          <cell r="A14402" t="str">
            <v>Cuparaque</v>
          </cell>
        </row>
        <row r="14403">
          <cell r="A14403" t="str">
            <v>Curral de Dentro</v>
          </cell>
        </row>
        <row r="14404">
          <cell r="A14404" t="str">
            <v>Curral de Dentro</v>
          </cell>
        </row>
        <row r="14405">
          <cell r="A14405" t="str">
            <v>Curral de Dentro</v>
          </cell>
        </row>
        <row r="14406">
          <cell r="A14406" t="str">
            <v>Curral de Dentro</v>
          </cell>
        </row>
        <row r="14407">
          <cell r="A14407" t="str">
            <v>Curral de Dentro</v>
          </cell>
        </row>
        <row r="14408">
          <cell r="A14408" t="str">
            <v>Curral de Dentro</v>
          </cell>
        </row>
        <row r="14409">
          <cell r="A14409" t="str">
            <v>Curvelo</v>
          </cell>
        </row>
        <row r="14410">
          <cell r="A14410" t="str">
            <v>Curvelo</v>
          </cell>
        </row>
        <row r="14411">
          <cell r="A14411" t="str">
            <v>Curvelo</v>
          </cell>
        </row>
        <row r="14412">
          <cell r="A14412" t="str">
            <v>Curvelo</v>
          </cell>
        </row>
        <row r="14413">
          <cell r="A14413" t="str">
            <v>Curvelo</v>
          </cell>
        </row>
        <row r="14414">
          <cell r="A14414" t="str">
            <v>Curvelo</v>
          </cell>
        </row>
        <row r="14415">
          <cell r="A14415" t="str">
            <v>Delfinópolis</v>
          </cell>
        </row>
        <row r="14416">
          <cell r="A14416" t="str">
            <v>Delfinópolis</v>
          </cell>
        </row>
        <row r="14417">
          <cell r="A14417" t="str">
            <v>Delfinópolis</v>
          </cell>
        </row>
        <row r="14418">
          <cell r="A14418" t="str">
            <v>Delfinópolis</v>
          </cell>
        </row>
        <row r="14419">
          <cell r="A14419" t="str">
            <v>Delfinópolis</v>
          </cell>
        </row>
        <row r="14420">
          <cell r="A14420" t="str">
            <v>Delfinópolis</v>
          </cell>
        </row>
        <row r="14421">
          <cell r="A14421" t="str">
            <v>Desterro do Melo</v>
          </cell>
        </row>
        <row r="14422">
          <cell r="A14422" t="str">
            <v>Desterro do Melo</v>
          </cell>
        </row>
        <row r="14423">
          <cell r="A14423" t="str">
            <v>Desterro do Melo</v>
          </cell>
        </row>
        <row r="14424">
          <cell r="A14424" t="str">
            <v>Desterro do Melo</v>
          </cell>
        </row>
        <row r="14425">
          <cell r="A14425" t="str">
            <v>Desterro do Melo</v>
          </cell>
        </row>
        <row r="14426">
          <cell r="A14426" t="str">
            <v>Desterro do Melo</v>
          </cell>
        </row>
        <row r="14427">
          <cell r="A14427" t="str">
            <v>Diamantina</v>
          </cell>
        </row>
        <row r="14428">
          <cell r="A14428" t="str">
            <v>Diamantina</v>
          </cell>
        </row>
        <row r="14429">
          <cell r="A14429" t="str">
            <v>Diamantina</v>
          </cell>
        </row>
        <row r="14430">
          <cell r="A14430" t="str">
            <v>Diamantina</v>
          </cell>
        </row>
        <row r="14431">
          <cell r="A14431" t="str">
            <v>Diamantina</v>
          </cell>
        </row>
        <row r="14432">
          <cell r="A14432" t="str">
            <v>Diamantina</v>
          </cell>
        </row>
        <row r="14433">
          <cell r="A14433" t="str">
            <v>Dionísio</v>
          </cell>
        </row>
        <row r="14434">
          <cell r="A14434" t="str">
            <v>Dionísio</v>
          </cell>
        </row>
        <row r="14435">
          <cell r="A14435" t="str">
            <v>Dionísio</v>
          </cell>
        </row>
        <row r="14436">
          <cell r="A14436" t="str">
            <v>Dionísio</v>
          </cell>
        </row>
        <row r="14437">
          <cell r="A14437" t="str">
            <v>Dionísio</v>
          </cell>
        </row>
        <row r="14438">
          <cell r="A14438" t="str">
            <v>Dionísio</v>
          </cell>
        </row>
        <row r="14439">
          <cell r="A14439" t="str">
            <v>Divinésia</v>
          </cell>
        </row>
        <row r="14440">
          <cell r="A14440" t="str">
            <v>Divinésia</v>
          </cell>
        </row>
        <row r="14441">
          <cell r="A14441" t="str">
            <v>Divinésia</v>
          </cell>
        </row>
        <row r="14442">
          <cell r="A14442" t="str">
            <v>Divinésia</v>
          </cell>
        </row>
        <row r="14443">
          <cell r="A14443" t="str">
            <v>Divinésia</v>
          </cell>
        </row>
        <row r="14444">
          <cell r="A14444" t="str">
            <v>Divinésia</v>
          </cell>
        </row>
        <row r="14445">
          <cell r="A14445" t="str">
            <v>Divino das Laranjeiras</v>
          </cell>
        </row>
        <row r="14446">
          <cell r="A14446" t="str">
            <v>Divino das Laranjeiras</v>
          </cell>
        </row>
        <row r="14447">
          <cell r="A14447" t="str">
            <v>Divino das Laranjeiras</v>
          </cell>
        </row>
        <row r="14448">
          <cell r="A14448" t="str">
            <v>Divino das Laranjeiras</v>
          </cell>
        </row>
        <row r="14449">
          <cell r="A14449" t="str">
            <v>Divino das Laranjeiras</v>
          </cell>
        </row>
        <row r="14450">
          <cell r="A14450" t="str">
            <v>Divino das Laranjeiras</v>
          </cell>
        </row>
        <row r="14451">
          <cell r="A14451" t="str">
            <v>Divino</v>
          </cell>
        </row>
        <row r="14452">
          <cell r="A14452" t="str">
            <v>Divino</v>
          </cell>
        </row>
        <row r="14453">
          <cell r="A14453" t="str">
            <v>Divino</v>
          </cell>
        </row>
        <row r="14454">
          <cell r="A14454" t="str">
            <v>Divino</v>
          </cell>
        </row>
        <row r="14455">
          <cell r="A14455" t="str">
            <v>Divino</v>
          </cell>
        </row>
        <row r="14456">
          <cell r="A14456" t="str">
            <v>Divino</v>
          </cell>
        </row>
        <row r="14457">
          <cell r="A14457" t="str">
            <v>Divinópolis</v>
          </cell>
        </row>
        <row r="14458">
          <cell r="A14458" t="str">
            <v>Divinópolis</v>
          </cell>
        </row>
        <row r="14459">
          <cell r="A14459" t="str">
            <v>Divinópolis</v>
          </cell>
        </row>
        <row r="14460">
          <cell r="A14460" t="str">
            <v>Divinópolis</v>
          </cell>
        </row>
        <row r="14461">
          <cell r="A14461" t="str">
            <v>Divinópolis</v>
          </cell>
        </row>
        <row r="14462">
          <cell r="A14462" t="str">
            <v>Divinópolis</v>
          </cell>
        </row>
        <row r="14463">
          <cell r="A14463" t="str">
            <v>Divisa Alegre</v>
          </cell>
        </row>
        <row r="14464">
          <cell r="A14464" t="str">
            <v>Divisa Alegre</v>
          </cell>
        </row>
        <row r="14465">
          <cell r="A14465" t="str">
            <v>Divisa Alegre</v>
          </cell>
        </row>
        <row r="14466">
          <cell r="A14466" t="str">
            <v>Divisa Alegre</v>
          </cell>
        </row>
        <row r="14467">
          <cell r="A14467" t="str">
            <v>Divisa Alegre</v>
          </cell>
        </row>
        <row r="14468">
          <cell r="A14468" t="str">
            <v>Divisa Alegre</v>
          </cell>
        </row>
        <row r="14469">
          <cell r="A14469" t="str">
            <v>Divisa Nova</v>
          </cell>
        </row>
        <row r="14470">
          <cell r="A14470" t="str">
            <v>Divisa Nova</v>
          </cell>
        </row>
        <row r="14471">
          <cell r="A14471" t="str">
            <v>Divisa Nova</v>
          </cell>
        </row>
        <row r="14472">
          <cell r="A14472" t="str">
            <v>Divisa Nova</v>
          </cell>
        </row>
        <row r="14473">
          <cell r="A14473" t="str">
            <v>Divisa Nova</v>
          </cell>
        </row>
        <row r="14474">
          <cell r="A14474" t="str">
            <v>Divisa Nova</v>
          </cell>
        </row>
        <row r="14475">
          <cell r="A14475" t="str">
            <v>Divisópolis</v>
          </cell>
        </row>
        <row r="14476">
          <cell r="A14476" t="str">
            <v>Divisópolis</v>
          </cell>
        </row>
        <row r="14477">
          <cell r="A14477" t="str">
            <v>Divisópolis</v>
          </cell>
        </row>
        <row r="14478">
          <cell r="A14478" t="str">
            <v>Divisópolis</v>
          </cell>
        </row>
        <row r="14479">
          <cell r="A14479" t="str">
            <v>Divisópolis</v>
          </cell>
        </row>
        <row r="14480">
          <cell r="A14480" t="str">
            <v>Divisópolis</v>
          </cell>
        </row>
        <row r="14481">
          <cell r="A14481" t="str">
            <v>Dom Cavati</v>
          </cell>
        </row>
        <row r="14482">
          <cell r="A14482" t="str">
            <v>Dom Cavati</v>
          </cell>
        </row>
        <row r="14483">
          <cell r="A14483" t="str">
            <v>Dom Cavati</v>
          </cell>
        </row>
        <row r="14484">
          <cell r="A14484" t="str">
            <v>Dom Cavati</v>
          </cell>
        </row>
        <row r="14485">
          <cell r="A14485" t="str">
            <v>Dom Cavati</v>
          </cell>
        </row>
        <row r="14486">
          <cell r="A14486" t="str">
            <v>Dom Cavati</v>
          </cell>
        </row>
        <row r="14487">
          <cell r="A14487" t="str">
            <v>Dom Joaquim</v>
          </cell>
        </row>
        <row r="14488">
          <cell r="A14488" t="str">
            <v>Dom Joaquim</v>
          </cell>
        </row>
        <row r="14489">
          <cell r="A14489" t="str">
            <v>Dom Joaquim</v>
          </cell>
        </row>
        <row r="14490">
          <cell r="A14490" t="str">
            <v>Dom Joaquim</v>
          </cell>
        </row>
        <row r="14491">
          <cell r="A14491" t="str">
            <v>Dom Joaquim</v>
          </cell>
        </row>
        <row r="14492">
          <cell r="A14492" t="str">
            <v>Dom Joaquim</v>
          </cell>
        </row>
        <row r="14493">
          <cell r="A14493" t="str">
            <v>Dom Silvério</v>
          </cell>
        </row>
        <row r="14494">
          <cell r="A14494" t="str">
            <v>Dom Silvério</v>
          </cell>
        </row>
        <row r="14495">
          <cell r="A14495" t="str">
            <v>Dom Silvério</v>
          </cell>
        </row>
        <row r="14496">
          <cell r="A14496" t="str">
            <v>Dom Silvério</v>
          </cell>
        </row>
        <row r="14497">
          <cell r="A14497" t="str">
            <v>Dom Silvério</v>
          </cell>
        </row>
        <row r="14498">
          <cell r="A14498" t="str">
            <v>Dom Silvério</v>
          </cell>
        </row>
        <row r="14499">
          <cell r="A14499" t="str">
            <v>Dona Eusébia</v>
          </cell>
        </row>
        <row r="14500">
          <cell r="A14500" t="str">
            <v>Dona Eusébia</v>
          </cell>
        </row>
        <row r="14501">
          <cell r="A14501" t="str">
            <v>Dona Eusébia</v>
          </cell>
        </row>
        <row r="14502">
          <cell r="A14502" t="str">
            <v>Dona Eusébia</v>
          </cell>
        </row>
        <row r="14503">
          <cell r="A14503" t="str">
            <v>Dona Eusébia</v>
          </cell>
        </row>
        <row r="14504">
          <cell r="A14504" t="str">
            <v>Dona Eusébia</v>
          </cell>
        </row>
        <row r="14505">
          <cell r="A14505" t="str">
            <v>Dores do Indaiá</v>
          </cell>
        </row>
        <row r="14506">
          <cell r="A14506" t="str">
            <v>Dores do Indaiá</v>
          </cell>
        </row>
        <row r="14507">
          <cell r="A14507" t="str">
            <v>Dores do Indaiá</v>
          </cell>
        </row>
        <row r="14508">
          <cell r="A14508" t="str">
            <v>Dores do Indaiá</v>
          </cell>
        </row>
        <row r="14509">
          <cell r="A14509" t="str">
            <v>Dores do Indaiá</v>
          </cell>
        </row>
        <row r="14510">
          <cell r="A14510" t="str">
            <v>Dores do Indaiá</v>
          </cell>
        </row>
        <row r="14511">
          <cell r="A14511" t="str">
            <v>Dores do Turvo</v>
          </cell>
        </row>
        <row r="14512">
          <cell r="A14512" t="str">
            <v>Dores do Turvo</v>
          </cell>
        </row>
        <row r="14513">
          <cell r="A14513" t="str">
            <v>Dores do Turvo</v>
          </cell>
        </row>
        <row r="14514">
          <cell r="A14514" t="str">
            <v>Dores do Turvo</v>
          </cell>
        </row>
        <row r="14515">
          <cell r="A14515" t="str">
            <v>Dores do Turvo</v>
          </cell>
        </row>
        <row r="14516">
          <cell r="A14516" t="str">
            <v>Dores do Turvo</v>
          </cell>
        </row>
        <row r="14517">
          <cell r="A14517" t="str">
            <v>Durandé</v>
          </cell>
        </row>
        <row r="14518">
          <cell r="A14518" t="str">
            <v>Durandé</v>
          </cell>
        </row>
        <row r="14519">
          <cell r="A14519" t="str">
            <v>Durandé</v>
          </cell>
        </row>
        <row r="14520">
          <cell r="A14520" t="str">
            <v>Durandé</v>
          </cell>
        </row>
        <row r="14521">
          <cell r="A14521" t="str">
            <v>Durandé</v>
          </cell>
        </row>
        <row r="14522">
          <cell r="A14522" t="str">
            <v>Durandé</v>
          </cell>
        </row>
        <row r="14523">
          <cell r="A14523" t="str">
            <v>Engenheiro Caldas</v>
          </cell>
        </row>
        <row r="14524">
          <cell r="A14524" t="str">
            <v>Engenheiro Caldas</v>
          </cell>
        </row>
        <row r="14525">
          <cell r="A14525" t="str">
            <v>Engenheiro Caldas</v>
          </cell>
        </row>
        <row r="14526">
          <cell r="A14526" t="str">
            <v>Engenheiro Caldas</v>
          </cell>
        </row>
        <row r="14527">
          <cell r="A14527" t="str">
            <v>Engenheiro Caldas</v>
          </cell>
        </row>
        <row r="14528">
          <cell r="A14528" t="str">
            <v>Engenheiro Caldas</v>
          </cell>
        </row>
        <row r="14529">
          <cell r="A14529" t="str">
            <v>Engenheiro Navarro</v>
          </cell>
        </row>
        <row r="14530">
          <cell r="A14530" t="str">
            <v>Engenheiro Navarro</v>
          </cell>
        </row>
        <row r="14531">
          <cell r="A14531" t="str">
            <v>Engenheiro Navarro</v>
          </cell>
        </row>
        <row r="14532">
          <cell r="A14532" t="str">
            <v>Engenheiro Navarro</v>
          </cell>
        </row>
        <row r="14533">
          <cell r="A14533" t="str">
            <v>Engenheiro Navarro</v>
          </cell>
        </row>
        <row r="14534">
          <cell r="A14534" t="str">
            <v>Engenheiro Navarro</v>
          </cell>
        </row>
        <row r="14535">
          <cell r="A14535" t="str">
            <v>Entre Folhas</v>
          </cell>
        </row>
        <row r="14536">
          <cell r="A14536" t="str">
            <v>Entre Folhas</v>
          </cell>
        </row>
        <row r="14537">
          <cell r="A14537" t="str">
            <v>Entre Folhas</v>
          </cell>
        </row>
        <row r="14538">
          <cell r="A14538" t="str">
            <v>Entre Folhas</v>
          </cell>
        </row>
        <row r="14539">
          <cell r="A14539" t="str">
            <v>Entre Folhas</v>
          </cell>
        </row>
        <row r="14540">
          <cell r="A14540" t="str">
            <v>Entre Folhas</v>
          </cell>
        </row>
        <row r="14541">
          <cell r="A14541" t="str">
            <v>Entre Rios de Minas</v>
          </cell>
        </row>
        <row r="14542">
          <cell r="A14542" t="str">
            <v>Entre Rios de Minas</v>
          </cell>
        </row>
        <row r="14543">
          <cell r="A14543" t="str">
            <v>Entre Rios de Minas</v>
          </cell>
        </row>
        <row r="14544">
          <cell r="A14544" t="str">
            <v>Entre Rios de Minas</v>
          </cell>
        </row>
        <row r="14545">
          <cell r="A14545" t="str">
            <v>Entre Rios de Minas</v>
          </cell>
        </row>
        <row r="14546">
          <cell r="A14546" t="str">
            <v>Entre Rios de Minas</v>
          </cell>
        </row>
        <row r="14547">
          <cell r="A14547" t="str">
            <v>Ervália</v>
          </cell>
        </row>
        <row r="14548">
          <cell r="A14548" t="str">
            <v>Ervália</v>
          </cell>
        </row>
        <row r="14549">
          <cell r="A14549" t="str">
            <v>Ervália</v>
          </cell>
        </row>
        <row r="14550">
          <cell r="A14550" t="str">
            <v>Ervália</v>
          </cell>
        </row>
        <row r="14551">
          <cell r="A14551" t="str">
            <v>Ervália</v>
          </cell>
        </row>
        <row r="14552">
          <cell r="A14552" t="str">
            <v>Ervália</v>
          </cell>
        </row>
        <row r="14553">
          <cell r="A14553" t="str">
            <v>Esmeraldas</v>
          </cell>
        </row>
        <row r="14554">
          <cell r="A14554" t="str">
            <v>Esmeraldas</v>
          </cell>
        </row>
        <row r="14555">
          <cell r="A14555" t="str">
            <v>Esmeraldas</v>
          </cell>
        </row>
        <row r="14556">
          <cell r="A14556" t="str">
            <v>Esmeraldas</v>
          </cell>
        </row>
        <row r="14557">
          <cell r="A14557" t="str">
            <v>Esmeraldas</v>
          </cell>
        </row>
        <row r="14558">
          <cell r="A14558" t="str">
            <v>Esmeraldas</v>
          </cell>
        </row>
        <row r="14559">
          <cell r="A14559" t="str">
            <v>Espera Feliz</v>
          </cell>
        </row>
        <row r="14560">
          <cell r="A14560" t="str">
            <v>Espera Feliz</v>
          </cell>
        </row>
        <row r="14561">
          <cell r="A14561" t="str">
            <v>Espera Feliz</v>
          </cell>
        </row>
        <row r="14562">
          <cell r="A14562" t="str">
            <v>Espera Feliz</v>
          </cell>
        </row>
        <row r="14563">
          <cell r="A14563" t="str">
            <v>Espera Feliz</v>
          </cell>
        </row>
        <row r="14564">
          <cell r="A14564" t="str">
            <v>Espera Feliz</v>
          </cell>
        </row>
        <row r="14565">
          <cell r="A14565" t="str">
            <v>Espinosa</v>
          </cell>
        </row>
        <row r="14566">
          <cell r="A14566" t="str">
            <v>Espinosa</v>
          </cell>
        </row>
        <row r="14567">
          <cell r="A14567" t="str">
            <v>Espinosa</v>
          </cell>
        </row>
        <row r="14568">
          <cell r="A14568" t="str">
            <v>Espinosa</v>
          </cell>
        </row>
        <row r="14569">
          <cell r="A14569" t="str">
            <v>Espinosa</v>
          </cell>
        </row>
        <row r="14570">
          <cell r="A14570" t="str">
            <v>Espinosa</v>
          </cell>
        </row>
        <row r="14571">
          <cell r="A14571" t="str">
            <v>Estiva</v>
          </cell>
        </row>
        <row r="14572">
          <cell r="A14572" t="str">
            <v>Estiva</v>
          </cell>
        </row>
        <row r="14573">
          <cell r="A14573" t="str">
            <v>Estiva</v>
          </cell>
        </row>
        <row r="14574">
          <cell r="A14574" t="str">
            <v>Estiva</v>
          </cell>
        </row>
        <row r="14575">
          <cell r="A14575" t="str">
            <v>Estiva</v>
          </cell>
        </row>
        <row r="14576">
          <cell r="A14576" t="str">
            <v>Estiva</v>
          </cell>
        </row>
        <row r="14577">
          <cell r="A14577" t="str">
            <v>Estrela Dalva</v>
          </cell>
        </row>
        <row r="14578">
          <cell r="A14578" t="str">
            <v>Estrela Dalva</v>
          </cell>
        </row>
        <row r="14579">
          <cell r="A14579" t="str">
            <v>Estrela Dalva</v>
          </cell>
        </row>
        <row r="14580">
          <cell r="A14580" t="str">
            <v>Estrela Dalva</v>
          </cell>
        </row>
        <row r="14581">
          <cell r="A14581" t="str">
            <v>Estrela Dalva</v>
          </cell>
        </row>
        <row r="14582">
          <cell r="A14582" t="str">
            <v>Estrela Dalva</v>
          </cell>
        </row>
        <row r="14583">
          <cell r="A14583" t="str">
            <v>Estrela do Indaiá</v>
          </cell>
        </row>
        <row r="14584">
          <cell r="A14584" t="str">
            <v>Estrela do Indaiá</v>
          </cell>
        </row>
        <row r="14585">
          <cell r="A14585" t="str">
            <v>Estrela do Indaiá</v>
          </cell>
        </row>
        <row r="14586">
          <cell r="A14586" t="str">
            <v>Estrela do Indaiá</v>
          </cell>
        </row>
        <row r="14587">
          <cell r="A14587" t="str">
            <v>Estrela do Indaiá</v>
          </cell>
        </row>
        <row r="14588">
          <cell r="A14588" t="str">
            <v>Estrela do Indaiá</v>
          </cell>
        </row>
        <row r="14589">
          <cell r="A14589" t="str">
            <v>Estrela do Sul</v>
          </cell>
        </row>
        <row r="14590">
          <cell r="A14590" t="str">
            <v>Estrela do Sul</v>
          </cell>
        </row>
        <row r="14591">
          <cell r="A14591" t="str">
            <v>Estrela do Sul</v>
          </cell>
        </row>
        <row r="14592">
          <cell r="A14592" t="str">
            <v>Estrela do Sul</v>
          </cell>
        </row>
        <row r="14593">
          <cell r="A14593" t="str">
            <v>Estrela do Sul</v>
          </cell>
        </row>
        <row r="14594">
          <cell r="A14594" t="str">
            <v>Estrela do Sul</v>
          </cell>
        </row>
        <row r="14595">
          <cell r="A14595" t="str">
            <v>Eugenópolis</v>
          </cell>
        </row>
        <row r="14596">
          <cell r="A14596" t="str">
            <v>Eugenópolis</v>
          </cell>
        </row>
        <row r="14597">
          <cell r="A14597" t="str">
            <v>Eugenópolis</v>
          </cell>
        </row>
        <row r="14598">
          <cell r="A14598" t="str">
            <v>Eugenópolis</v>
          </cell>
        </row>
        <row r="14599">
          <cell r="A14599" t="str">
            <v>Eugenópolis</v>
          </cell>
        </row>
        <row r="14600">
          <cell r="A14600" t="str">
            <v>Eugenópolis</v>
          </cell>
        </row>
        <row r="14601">
          <cell r="A14601" t="str">
            <v>Extrema</v>
          </cell>
        </row>
        <row r="14602">
          <cell r="A14602" t="str">
            <v>Extrema</v>
          </cell>
        </row>
        <row r="14603">
          <cell r="A14603" t="str">
            <v>Extrema</v>
          </cell>
        </row>
        <row r="14604">
          <cell r="A14604" t="str">
            <v>Extrema</v>
          </cell>
        </row>
        <row r="14605">
          <cell r="A14605" t="str">
            <v>Extrema</v>
          </cell>
        </row>
        <row r="14606">
          <cell r="A14606" t="str">
            <v>Extrema</v>
          </cell>
        </row>
        <row r="14607">
          <cell r="A14607" t="str">
            <v>Fama</v>
          </cell>
        </row>
        <row r="14608">
          <cell r="A14608" t="str">
            <v>Fama</v>
          </cell>
        </row>
        <row r="14609">
          <cell r="A14609" t="str">
            <v>Fama</v>
          </cell>
        </row>
        <row r="14610">
          <cell r="A14610" t="str">
            <v>Fama</v>
          </cell>
        </row>
        <row r="14611">
          <cell r="A14611" t="str">
            <v>Fama</v>
          </cell>
        </row>
        <row r="14612">
          <cell r="A14612" t="str">
            <v>Fama</v>
          </cell>
        </row>
        <row r="14613">
          <cell r="A14613" t="str">
            <v>Faria Lemos</v>
          </cell>
        </row>
        <row r="14614">
          <cell r="A14614" t="str">
            <v>Faria Lemos</v>
          </cell>
        </row>
        <row r="14615">
          <cell r="A14615" t="str">
            <v>Faria Lemos</v>
          </cell>
        </row>
        <row r="14616">
          <cell r="A14616" t="str">
            <v>Faria Lemos</v>
          </cell>
        </row>
        <row r="14617">
          <cell r="A14617" t="str">
            <v>Faria Lemos</v>
          </cell>
        </row>
        <row r="14618">
          <cell r="A14618" t="str">
            <v>Faria Lemos</v>
          </cell>
        </row>
        <row r="14619">
          <cell r="A14619" t="str">
            <v>Felixlândia</v>
          </cell>
        </row>
        <row r="14620">
          <cell r="A14620" t="str">
            <v>Felixlândia</v>
          </cell>
        </row>
        <row r="14621">
          <cell r="A14621" t="str">
            <v>Felixlândia</v>
          </cell>
        </row>
        <row r="14622">
          <cell r="A14622" t="str">
            <v>Felixlândia</v>
          </cell>
        </row>
        <row r="14623">
          <cell r="A14623" t="str">
            <v>Felixlândia</v>
          </cell>
        </row>
        <row r="14624">
          <cell r="A14624" t="str">
            <v>Felixlândia</v>
          </cell>
        </row>
        <row r="14625">
          <cell r="A14625" t="str">
            <v>Fernandes Tourinho</v>
          </cell>
        </row>
        <row r="14626">
          <cell r="A14626" t="str">
            <v>Fernandes Tourinho</v>
          </cell>
        </row>
        <row r="14627">
          <cell r="A14627" t="str">
            <v>Fernandes Tourinho</v>
          </cell>
        </row>
        <row r="14628">
          <cell r="A14628" t="str">
            <v>Fernandes Tourinho</v>
          </cell>
        </row>
        <row r="14629">
          <cell r="A14629" t="str">
            <v>Fernandes Tourinho</v>
          </cell>
        </row>
        <row r="14630">
          <cell r="A14630" t="str">
            <v>Fernandes Tourinho</v>
          </cell>
        </row>
        <row r="14631">
          <cell r="A14631" t="str">
            <v>Ferros</v>
          </cell>
        </row>
        <row r="14632">
          <cell r="A14632" t="str">
            <v>Ferros</v>
          </cell>
        </row>
        <row r="14633">
          <cell r="A14633" t="str">
            <v>Ferros</v>
          </cell>
        </row>
        <row r="14634">
          <cell r="A14634" t="str">
            <v>Ferros</v>
          </cell>
        </row>
        <row r="14635">
          <cell r="A14635" t="str">
            <v>Ferros</v>
          </cell>
        </row>
        <row r="14636">
          <cell r="A14636" t="str">
            <v>Ferros</v>
          </cell>
        </row>
        <row r="14637">
          <cell r="A14637" t="str">
            <v>Florestal</v>
          </cell>
        </row>
        <row r="14638">
          <cell r="A14638" t="str">
            <v>Florestal</v>
          </cell>
        </row>
        <row r="14639">
          <cell r="A14639" t="str">
            <v>Florestal</v>
          </cell>
        </row>
        <row r="14640">
          <cell r="A14640" t="str">
            <v>Florestal</v>
          </cell>
        </row>
        <row r="14641">
          <cell r="A14641" t="str">
            <v>Florestal</v>
          </cell>
        </row>
        <row r="14642">
          <cell r="A14642" t="str">
            <v>Florestal</v>
          </cell>
        </row>
        <row r="14643">
          <cell r="A14643" t="str">
            <v>Formoso</v>
          </cell>
        </row>
        <row r="14644">
          <cell r="A14644" t="str">
            <v>Formoso</v>
          </cell>
        </row>
        <row r="14645">
          <cell r="A14645" t="str">
            <v>Formoso</v>
          </cell>
        </row>
        <row r="14646">
          <cell r="A14646" t="str">
            <v>Formoso</v>
          </cell>
        </row>
        <row r="14647">
          <cell r="A14647" t="str">
            <v>Formoso</v>
          </cell>
        </row>
        <row r="14648">
          <cell r="A14648" t="str">
            <v>Formoso</v>
          </cell>
        </row>
        <row r="14649">
          <cell r="A14649" t="str">
            <v>Fortaleza de Minas</v>
          </cell>
        </row>
        <row r="14650">
          <cell r="A14650" t="str">
            <v>Fortaleza de Minas</v>
          </cell>
        </row>
        <row r="14651">
          <cell r="A14651" t="str">
            <v>Fortaleza de Minas</v>
          </cell>
        </row>
        <row r="14652">
          <cell r="A14652" t="str">
            <v>Fortaleza de Minas</v>
          </cell>
        </row>
        <row r="14653">
          <cell r="A14653" t="str">
            <v>Fortaleza de Minas</v>
          </cell>
        </row>
        <row r="14654">
          <cell r="A14654" t="str">
            <v>Fortaleza de Minas</v>
          </cell>
        </row>
        <row r="14655">
          <cell r="A14655" t="str">
            <v>Francisco Dumont</v>
          </cell>
        </row>
        <row r="14656">
          <cell r="A14656" t="str">
            <v>Francisco Dumont</v>
          </cell>
        </row>
        <row r="14657">
          <cell r="A14657" t="str">
            <v>Francisco Dumont</v>
          </cell>
        </row>
        <row r="14658">
          <cell r="A14658" t="str">
            <v>Francisco Dumont</v>
          </cell>
        </row>
        <row r="14659">
          <cell r="A14659" t="str">
            <v>Francisco Dumont</v>
          </cell>
        </row>
        <row r="14660">
          <cell r="A14660" t="str">
            <v>Francisco Dumont</v>
          </cell>
        </row>
        <row r="14661">
          <cell r="A14661" t="str">
            <v>Franciscópolis</v>
          </cell>
        </row>
        <row r="14662">
          <cell r="A14662" t="str">
            <v>Franciscópolis</v>
          </cell>
        </row>
        <row r="14663">
          <cell r="A14663" t="str">
            <v>Franciscópolis</v>
          </cell>
        </row>
        <row r="14664">
          <cell r="A14664" t="str">
            <v>Franciscópolis</v>
          </cell>
        </row>
        <row r="14665">
          <cell r="A14665" t="str">
            <v>Franciscópolis</v>
          </cell>
        </row>
        <row r="14666">
          <cell r="A14666" t="str">
            <v>Franciscópolis</v>
          </cell>
        </row>
        <row r="14667">
          <cell r="A14667" t="str">
            <v>Frei Inocêncio</v>
          </cell>
        </row>
        <row r="14668">
          <cell r="A14668" t="str">
            <v>Frei Inocêncio</v>
          </cell>
        </row>
        <row r="14669">
          <cell r="A14669" t="str">
            <v>Frei Inocêncio</v>
          </cell>
        </row>
        <row r="14670">
          <cell r="A14670" t="str">
            <v>Frei Inocêncio</v>
          </cell>
        </row>
        <row r="14671">
          <cell r="A14671" t="str">
            <v>Frei Inocêncio</v>
          </cell>
        </row>
        <row r="14672">
          <cell r="A14672" t="str">
            <v>Frei Inocêncio</v>
          </cell>
        </row>
        <row r="14673">
          <cell r="A14673" t="str">
            <v>Fronteira</v>
          </cell>
        </row>
        <row r="14674">
          <cell r="A14674" t="str">
            <v>Fronteira</v>
          </cell>
        </row>
        <row r="14675">
          <cell r="A14675" t="str">
            <v>Fronteira</v>
          </cell>
        </row>
        <row r="14676">
          <cell r="A14676" t="str">
            <v>Fronteira</v>
          </cell>
        </row>
        <row r="14677">
          <cell r="A14677" t="str">
            <v>Fronteira</v>
          </cell>
        </row>
        <row r="14678">
          <cell r="A14678" t="str">
            <v>Fronteira</v>
          </cell>
        </row>
        <row r="14679">
          <cell r="A14679" t="str">
            <v>Frutal</v>
          </cell>
        </row>
        <row r="14680">
          <cell r="A14680" t="str">
            <v>Frutal</v>
          </cell>
        </row>
        <row r="14681">
          <cell r="A14681" t="str">
            <v>Frutal</v>
          </cell>
        </row>
        <row r="14682">
          <cell r="A14682" t="str">
            <v>Frutal</v>
          </cell>
        </row>
        <row r="14683">
          <cell r="A14683" t="str">
            <v>Frutal</v>
          </cell>
        </row>
        <row r="14684">
          <cell r="A14684" t="str">
            <v>Frutal</v>
          </cell>
        </row>
        <row r="14685">
          <cell r="A14685" t="str">
            <v>Funilândia</v>
          </cell>
        </row>
        <row r="14686">
          <cell r="A14686" t="str">
            <v>Funilândia</v>
          </cell>
        </row>
        <row r="14687">
          <cell r="A14687" t="str">
            <v>Funilândia</v>
          </cell>
        </row>
        <row r="14688">
          <cell r="A14688" t="str">
            <v>Funilândia</v>
          </cell>
        </row>
        <row r="14689">
          <cell r="A14689" t="str">
            <v>Funilândia</v>
          </cell>
        </row>
        <row r="14690">
          <cell r="A14690" t="str">
            <v>Funilândia</v>
          </cell>
        </row>
        <row r="14691">
          <cell r="A14691" t="str">
            <v>Glaucilândia</v>
          </cell>
        </row>
        <row r="14692">
          <cell r="A14692" t="str">
            <v>Glaucilândia</v>
          </cell>
        </row>
        <row r="14693">
          <cell r="A14693" t="str">
            <v>Glaucilândia</v>
          </cell>
        </row>
        <row r="14694">
          <cell r="A14694" t="str">
            <v>Glaucilândia</v>
          </cell>
        </row>
        <row r="14695">
          <cell r="A14695" t="str">
            <v>Glaucilândia</v>
          </cell>
        </row>
        <row r="14696">
          <cell r="A14696" t="str">
            <v>Glaucilândia</v>
          </cell>
        </row>
        <row r="14697">
          <cell r="A14697" t="str">
            <v>Goianá</v>
          </cell>
        </row>
        <row r="14698">
          <cell r="A14698" t="str">
            <v>Goianá</v>
          </cell>
        </row>
        <row r="14699">
          <cell r="A14699" t="str">
            <v>Goianá</v>
          </cell>
        </row>
        <row r="14700">
          <cell r="A14700" t="str">
            <v>Goianá</v>
          </cell>
        </row>
        <row r="14701">
          <cell r="A14701" t="str">
            <v>Goianá</v>
          </cell>
        </row>
        <row r="14702">
          <cell r="A14702" t="str">
            <v>Goianá</v>
          </cell>
        </row>
        <row r="14703">
          <cell r="A14703" t="str">
            <v>Gonçalves</v>
          </cell>
        </row>
        <row r="14704">
          <cell r="A14704" t="str">
            <v>Gonçalves</v>
          </cell>
        </row>
        <row r="14705">
          <cell r="A14705" t="str">
            <v>Gonçalves</v>
          </cell>
        </row>
        <row r="14706">
          <cell r="A14706" t="str">
            <v>Gonçalves</v>
          </cell>
        </row>
        <row r="14707">
          <cell r="A14707" t="str">
            <v>Gonçalves</v>
          </cell>
        </row>
        <row r="14708">
          <cell r="A14708" t="str">
            <v>Gonçalves</v>
          </cell>
        </row>
        <row r="14709">
          <cell r="A14709" t="str">
            <v>Gouveia</v>
          </cell>
        </row>
        <row r="14710">
          <cell r="A14710" t="str">
            <v>Gouveia</v>
          </cell>
        </row>
        <row r="14711">
          <cell r="A14711" t="str">
            <v>Gouveia</v>
          </cell>
        </row>
        <row r="14712">
          <cell r="A14712" t="str">
            <v>Gouveia</v>
          </cell>
        </row>
        <row r="14713">
          <cell r="A14713" t="str">
            <v>Gouveia</v>
          </cell>
        </row>
        <row r="14714">
          <cell r="A14714" t="str">
            <v>Gouveia</v>
          </cell>
        </row>
        <row r="14715">
          <cell r="A14715" t="str">
            <v>Grão Mogol</v>
          </cell>
        </row>
        <row r="14716">
          <cell r="A14716" t="str">
            <v>Grão Mogol</v>
          </cell>
        </row>
        <row r="14717">
          <cell r="A14717" t="str">
            <v>Grão Mogol</v>
          </cell>
        </row>
        <row r="14718">
          <cell r="A14718" t="str">
            <v>Grão Mogol</v>
          </cell>
        </row>
        <row r="14719">
          <cell r="A14719" t="str">
            <v>Grão Mogol</v>
          </cell>
        </row>
        <row r="14720">
          <cell r="A14720" t="str">
            <v>Grão Mogol</v>
          </cell>
        </row>
        <row r="14721">
          <cell r="A14721" t="str">
            <v>Grupiara</v>
          </cell>
        </row>
        <row r="14722">
          <cell r="A14722" t="str">
            <v>Grupiara</v>
          </cell>
        </row>
        <row r="14723">
          <cell r="A14723" t="str">
            <v>Grupiara</v>
          </cell>
        </row>
        <row r="14724">
          <cell r="A14724" t="str">
            <v>Grupiara</v>
          </cell>
        </row>
        <row r="14725">
          <cell r="A14725" t="str">
            <v>Grupiara</v>
          </cell>
        </row>
        <row r="14726">
          <cell r="A14726" t="str">
            <v>Grupiara</v>
          </cell>
        </row>
        <row r="14727">
          <cell r="A14727" t="str">
            <v>Guaraciaba</v>
          </cell>
        </row>
        <row r="14728">
          <cell r="A14728" t="str">
            <v>Guaraciaba</v>
          </cell>
        </row>
        <row r="14729">
          <cell r="A14729" t="str">
            <v>Guaraciaba</v>
          </cell>
        </row>
        <row r="14730">
          <cell r="A14730" t="str">
            <v>Guaraciaba</v>
          </cell>
        </row>
        <row r="14731">
          <cell r="A14731" t="str">
            <v>Guaraciaba</v>
          </cell>
        </row>
        <row r="14732">
          <cell r="A14732" t="str">
            <v>Guaraciaba</v>
          </cell>
        </row>
        <row r="14733">
          <cell r="A14733" t="str">
            <v>Guaranésia</v>
          </cell>
        </row>
        <row r="14734">
          <cell r="A14734" t="str">
            <v>Guaranésia</v>
          </cell>
        </row>
        <row r="14735">
          <cell r="A14735" t="str">
            <v>Guaranésia</v>
          </cell>
        </row>
        <row r="14736">
          <cell r="A14736" t="str">
            <v>Guaranésia</v>
          </cell>
        </row>
        <row r="14737">
          <cell r="A14737" t="str">
            <v>Guaranésia</v>
          </cell>
        </row>
        <row r="14738">
          <cell r="A14738" t="str">
            <v>Guaranésia</v>
          </cell>
        </row>
        <row r="14739">
          <cell r="A14739" t="str">
            <v>Guarará</v>
          </cell>
        </row>
        <row r="14740">
          <cell r="A14740" t="str">
            <v>Guarará</v>
          </cell>
        </row>
        <row r="14741">
          <cell r="A14741" t="str">
            <v>Guarará</v>
          </cell>
        </row>
        <row r="14742">
          <cell r="A14742" t="str">
            <v>Guarará</v>
          </cell>
        </row>
        <row r="14743">
          <cell r="A14743" t="str">
            <v>Guarará</v>
          </cell>
        </row>
        <row r="14744">
          <cell r="A14744" t="str">
            <v>Guarará</v>
          </cell>
        </row>
        <row r="14745">
          <cell r="A14745" t="str">
            <v>Guarda-Mor</v>
          </cell>
        </row>
        <row r="14746">
          <cell r="A14746" t="str">
            <v>Guarda-Mor</v>
          </cell>
        </row>
        <row r="14747">
          <cell r="A14747" t="str">
            <v>Guarda-Mor</v>
          </cell>
        </row>
        <row r="14748">
          <cell r="A14748" t="str">
            <v>Guarda-Mor</v>
          </cell>
        </row>
        <row r="14749">
          <cell r="A14749" t="str">
            <v>Guarda-Mor</v>
          </cell>
        </row>
        <row r="14750">
          <cell r="A14750" t="str">
            <v>Guarda-Mor</v>
          </cell>
        </row>
        <row r="14751">
          <cell r="A14751" t="str">
            <v>Guaxupé</v>
          </cell>
        </row>
        <row r="14752">
          <cell r="A14752" t="str">
            <v>Guaxupé</v>
          </cell>
        </row>
        <row r="14753">
          <cell r="A14753" t="str">
            <v>Guaxupé</v>
          </cell>
        </row>
        <row r="14754">
          <cell r="A14754" t="str">
            <v>Guaxupé</v>
          </cell>
        </row>
        <row r="14755">
          <cell r="A14755" t="str">
            <v>Guaxupé</v>
          </cell>
        </row>
        <row r="14756">
          <cell r="A14756" t="str">
            <v>Guaxupé</v>
          </cell>
        </row>
        <row r="14757">
          <cell r="A14757" t="str">
            <v>Guidoval</v>
          </cell>
        </row>
        <row r="14758">
          <cell r="A14758" t="str">
            <v>Guidoval</v>
          </cell>
        </row>
        <row r="14759">
          <cell r="A14759" t="str">
            <v>Guidoval</v>
          </cell>
        </row>
        <row r="14760">
          <cell r="A14760" t="str">
            <v>Guidoval</v>
          </cell>
        </row>
        <row r="14761">
          <cell r="A14761" t="str">
            <v>Guidoval</v>
          </cell>
        </row>
        <row r="14762">
          <cell r="A14762" t="str">
            <v>Guidoval</v>
          </cell>
        </row>
        <row r="14763">
          <cell r="A14763" t="str">
            <v>Guiricema</v>
          </cell>
        </row>
        <row r="14764">
          <cell r="A14764" t="str">
            <v>Guiricema</v>
          </cell>
        </row>
        <row r="14765">
          <cell r="A14765" t="str">
            <v>Guiricema</v>
          </cell>
        </row>
        <row r="14766">
          <cell r="A14766" t="str">
            <v>Guiricema</v>
          </cell>
        </row>
        <row r="14767">
          <cell r="A14767" t="str">
            <v>Guiricema</v>
          </cell>
        </row>
        <row r="14768">
          <cell r="A14768" t="str">
            <v>Guiricema</v>
          </cell>
        </row>
        <row r="14769">
          <cell r="A14769" t="str">
            <v>Gurinhatã</v>
          </cell>
        </row>
        <row r="14770">
          <cell r="A14770" t="str">
            <v>Gurinhatã</v>
          </cell>
        </row>
        <row r="14771">
          <cell r="A14771" t="str">
            <v>Gurinhatã</v>
          </cell>
        </row>
        <row r="14772">
          <cell r="A14772" t="str">
            <v>Gurinhatã</v>
          </cell>
        </row>
        <row r="14773">
          <cell r="A14773" t="str">
            <v>Gurinhatã</v>
          </cell>
        </row>
        <row r="14774">
          <cell r="A14774" t="str">
            <v>Gurinhatã</v>
          </cell>
        </row>
        <row r="14775">
          <cell r="A14775" t="str">
            <v>Heliodora</v>
          </cell>
        </row>
        <row r="14776">
          <cell r="A14776" t="str">
            <v>Heliodora</v>
          </cell>
        </row>
        <row r="14777">
          <cell r="A14777" t="str">
            <v>Heliodora</v>
          </cell>
        </row>
        <row r="14778">
          <cell r="A14778" t="str">
            <v>Heliodora</v>
          </cell>
        </row>
        <row r="14779">
          <cell r="A14779" t="str">
            <v>Heliodora</v>
          </cell>
        </row>
        <row r="14780">
          <cell r="A14780" t="str">
            <v>Heliodora</v>
          </cell>
        </row>
        <row r="14781">
          <cell r="A14781" t="str">
            <v>Iapu</v>
          </cell>
        </row>
        <row r="14782">
          <cell r="A14782" t="str">
            <v>Iapu</v>
          </cell>
        </row>
        <row r="14783">
          <cell r="A14783" t="str">
            <v>Iapu</v>
          </cell>
        </row>
        <row r="14784">
          <cell r="A14784" t="str">
            <v>Iapu</v>
          </cell>
        </row>
        <row r="14785">
          <cell r="A14785" t="str">
            <v>Iapu</v>
          </cell>
        </row>
        <row r="14786">
          <cell r="A14786" t="str">
            <v>Iapu</v>
          </cell>
        </row>
        <row r="14787">
          <cell r="A14787" t="str">
            <v>Ibertioga</v>
          </cell>
        </row>
        <row r="14788">
          <cell r="A14788" t="str">
            <v>Ibertioga</v>
          </cell>
        </row>
        <row r="14789">
          <cell r="A14789" t="str">
            <v>Ibertioga</v>
          </cell>
        </row>
        <row r="14790">
          <cell r="A14790" t="str">
            <v>Ibertioga</v>
          </cell>
        </row>
        <row r="14791">
          <cell r="A14791" t="str">
            <v>Ibertioga</v>
          </cell>
        </row>
        <row r="14792">
          <cell r="A14792" t="str">
            <v>Ibertioga</v>
          </cell>
        </row>
        <row r="14793">
          <cell r="A14793" t="str">
            <v>Ibiaí</v>
          </cell>
        </row>
        <row r="14794">
          <cell r="A14794" t="str">
            <v>Ibiaí</v>
          </cell>
        </row>
        <row r="14795">
          <cell r="A14795" t="str">
            <v>Ibiaí</v>
          </cell>
        </row>
        <row r="14796">
          <cell r="A14796" t="str">
            <v>Ibiaí</v>
          </cell>
        </row>
        <row r="14797">
          <cell r="A14797" t="str">
            <v>Ibiaí</v>
          </cell>
        </row>
        <row r="14798">
          <cell r="A14798" t="str">
            <v>Ibiaí</v>
          </cell>
        </row>
        <row r="14799">
          <cell r="A14799" t="str">
            <v>Ibiracatu</v>
          </cell>
        </row>
        <row r="14800">
          <cell r="A14800" t="str">
            <v>Ibiracatu</v>
          </cell>
        </row>
        <row r="14801">
          <cell r="A14801" t="str">
            <v>Ibiracatu</v>
          </cell>
        </row>
        <row r="14802">
          <cell r="A14802" t="str">
            <v>Ibiracatu</v>
          </cell>
        </row>
        <row r="14803">
          <cell r="A14803" t="str">
            <v>Ibiracatu</v>
          </cell>
        </row>
        <row r="14804">
          <cell r="A14804" t="str">
            <v>Ibiracatu</v>
          </cell>
        </row>
        <row r="14805">
          <cell r="A14805" t="str">
            <v>Ibiraci</v>
          </cell>
        </row>
        <row r="14806">
          <cell r="A14806" t="str">
            <v>Ibiraci</v>
          </cell>
        </row>
        <row r="14807">
          <cell r="A14807" t="str">
            <v>Ibiraci</v>
          </cell>
        </row>
        <row r="14808">
          <cell r="A14808" t="str">
            <v>Ibiraci</v>
          </cell>
        </row>
        <row r="14809">
          <cell r="A14809" t="str">
            <v>Ibiraci</v>
          </cell>
        </row>
        <row r="14810">
          <cell r="A14810" t="str">
            <v>Ibiraci</v>
          </cell>
        </row>
        <row r="14811">
          <cell r="A14811" t="str">
            <v>Ibirité</v>
          </cell>
        </row>
        <row r="14812">
          <cell r="A14812" t="str">
            <v>Ibirité</v>
          </cell>
        </row>
        <row r="14813">
          <cell r="A14813" t="str">
            <v>Ibirité</v>
          </cell>
        </row>
        <row r="14814">
          <cell r="A14814" t="str">
            <v>Ibirité</v>
          </cell>
        </row>
        <row r="14815">
          <cell r="A14815" t="str">
            <v>Ibirité</v>
          </cell>
        </row>
        <row r="14816">
          <cell r="A14816" t="str">
            <v>Ibirité</v>
          </cell>
        </row>
        <row r="14817">
          <cell r="A14817" t="str">
            <v>Ibitiúra de Minas</v>
          </cell>
        </row>
        <row r="14818">
          <cell r="A14818" t="str">
            <v>Ibitiúra de Minas</v>
          </cell>
        </row>
        <row r="14819">
          <cell r="A14819" t="str">
            <v>Ibitiúra de Minas</v>
          </cell>
        </row>
        <row r="14820">
          <cell r="A14820" t="str">
            <v>Ibitiúra de Minas</v>
          </cell>
        </row>
        <row r="14821">
          <cell r="A14821" t="str">
            <v>Ibitiúra de Minas</v>
          </cell>
        </row>
        <row r="14822">
          <cell r="A14822" t="str">
            <v>Ibitiúra de Minas</v>
          </cell>
        </row>
        <row r="14823">
          <cell r="A14823" t="str">
            <v>Icaraí de Minas</v>
          </cell>
        </row>
        <row r="14824">
          <cell r="A14824" t="str">
            <v>Icaraí de Minas</v>
          </cell>
        </row>
        <row r="14825">
          <cell r="A14825" t="str">
            <v>Icaraí de Minas</v>
          </cell>
        </row>
        <row r="14826">
          <cell r="A14826" t="str">
            <v>Icaraí de Minas</v>
          </cell>
        </row>
        <row r="14827">
          <cell r="A14827" t="str">
            <v>Icaraí de Minas</v>
          </cell>
        </row>
        <row r="14828">
          <cell r="A14828" t="str">
            <v>Icaraí de Minas</v>
          </cell>
        </row>
        <row r="14829">
          <cell r="A14829" t="str">
            <v>Igarapé</v>
          </cell>
        </row>
        <row r="14830">
          <cell r="A14830" t="str">
            <v>Igarapé</v>
          </cell>
        </row>
        <row r="14831">
          <cell r="A14831" t="str">
            <v>Igarapé</v>
          </cell>
        </row>
        <row r="14832">
          <cell r="A14832" t="str">
            <v>Igarapé</v>
          </cell>
        </row>
        <row r="14833">
          <cell r="A14833" t="str">
            <v>Igarapé</v>
          </cell>
        </row>
        <row r="14834">
          <cell r="A14834" t="str">
            <v>Igarapé</v>
          </cell>
        </row>
        <row r="14835">
          <cell r="A14835" t="str">
            <v>Igaratinga</v>
          </cell>
        </row>
        <row r="14836">
          <cell r="A14836" t="str">
            <v>Igaratinga</v>
          </cell>
        </row>
        <row r="14837">
          <cell r="A14837" t="str">
            <v>Igaratinga</v>
          </cell>
        </row>
        <row r="14838">
          <cell r="A14838" t="str">
            <v>Igaratinga</v>
          </cell>
        </row>
        <row r="14839">
          <cell r="A14839" t="str">
            <v>Igaratinga</v>
          </cell>
        </row>
        <row r="14840">
          <cell r="A14840" t="str">
            <v>Igaratinga</v>
          </cell>
        </row>
        <row r="14841">
          <cell r="A14841" t="str">
            <v>Ilicínea</v>
          </cell>
        </row>
        <row r="14842">
          <cell r="A14842" t="str">
            <v>Ilicínea</v>
          </cell>
        </row>
        <row r="14843">
          <cell r="A14843" t="str">
            <v>Ilicínea</v>
          </cell>
        </row>
        <row r="14844">
          <cell r="A14844" t="str">
            <v>Ilicínea</v>
          </cell>
        </row>
        <row r="14845">
          <cell r="A14845" t="str">
            <v>Ilicínea</v>
          </cell>
        </row>
        <row r="14846">
          <cell r="A14846" t="str">
            <v>Ilicínea</v>
          </cell>
        </row>
        <row r="14847">
          <cell r="A14847" t="str">
            <v>Imbé de Minas</v>
          </cell>
        </row>
        <row r="14848">
          <cell r="A14848" t="str">
            <v>Imbé de Minas</v>
          </cell>
        </row>
        <row r="14849">
          <cell r="A14849" t="str">
            <v>Imbé de Minas</v>
          </cell>
        </row>
        <row r="14850">
          <cell r="A14850" t="str">
            <v>Imbé de Minas</v>
          </cell>
        </row>
        <row r="14851">
          <cell r="A14851" t="str">
            <v>Imbé de Minas</v>
          </cell>
        </row>
        <row r="14852">
          <cell r="A14852" t="str">
            <v>Imbé de Minas</v>
          </cell>
        </row>
        <row r="14853">
          <cell r="A14853" t="str">
            <v>Inconfidentes</v>
          </cell>
        </row>
        <row r="14854">
          <cell r="A14854" t="str">
            <v>Inconfidentes</v>
          </cell>
        </row>
        <row r="14855">
          <cell r="A14855" t="str">
            <v>Inconfidentes</v>
          </cell>
        </row>
        <row r="14856">
          <cell r="A14856" t="str">
            <v>Inconfidentes</v>
          </cell>
        </row>
        <row r="14857">
          <cell r="A14857" t="str">
            <v>Inconfidentes</v>
          </cell>
        </row>
        <row r="14858">
          <cell r="A14858" t="str">
            <v>Inconfidentes</v>
          </cell>
        </row>
        <row r="14859">
          <cell r="A14859" t="str">
            <v>Indaiabira</v>
          </cell>
        </row>
        <row r="14860">
          <cell r="A14860" t="str">
            <v>Indaiabira</v>
          </cell>
        </row>
        <row r="14861">
          <cell r="A14861" t="str">
            <v>Indaiabira</v>
          </cell>
        </row>
        <row r="14862">
          <cell r="A14862" t="str">
            <v>Indaiabira</v>
          </cell>
        </row>
        <row r="14863">
          <cell r="A14863" t="str">
            <v>Indaiabira</v>
          </cell>
        </row>
        <row r="14864">
          <cell r="A14864" t="str">
            <v>Indaiabira</v>
          </cell>
        </row>
        <row r="14865">
          <cell r="A14865" t="str">
            <v>Indianópolis</v>
          </cell>
        </row>
        <row r="14866">
          <cell r="A14866" t="str">
            <v>Indianópolis</v>
          </cell>
        </row>
        <row r="14867">
          <cell r="A14867" t="str">
            <v>Indianópolis</v>
          </cell>
        </row>
        <row r="14868">
          <cell r="A14868" t="str">
            <v>Indianópolis</v>
          </cell>
        </row>
        <row r="14869">
          <cell r="A14869" t="str">
            <v>Indianópolis</v>
          </cell>
        </row>
        <row r="14870">
          <cell r="A14870" t="str">
            <v>Indianópolis</v>
          </cell>
        </row>
        <row r="14871">
          <cell r="A14871" t="str">
            <v>Ingaí</v>
          </cell>
        </row>
        <row r="14872">
          <cell r="A14872" t="str">
            <v>Ingaí</v>
          </cell>
        </row>
        <row r="14873">
          <cell r="A14873" t="str">
            <v>Ingaí</v>
          </cell>
        </row>
        <row r="14874">
          <cell r="A14874" t="str">
            <v>Ingaí</v>
          </cell>
        </row>
        <row r="14875">
          <cell r="A14875" t="str">
            <v>Ingaí</v>
          </cell>
        </row>
        <row r="14876">
          <cell r="A14876" t="str">
            <v>Ingaí</v>
          </cell>
        </row>
        <row r="14877">
          <cell r="A14877" t="str">
            <v>Inhapim</v>
          </cell>
        </row>
        <row r="14878">
          <cell r="A14878" t="str">
            <v>Inhapim</v>
          </cell>
        </row>
        <row r="14879">
          <cell r="A14879" t="str">
            <v>Inhapim</v>
          </cell>
        </row>
        <row r="14880">
          <cell r="A14880" t="str">
            <v>Inhapim</v>
          </cell>
        </row>
        <row r="14881">
          <cell r="A14881" t="str">
            <v>Inhapim</v>
          </cell>
        </row>
        <row r="14882">
          <cell r="A14882" t="str">
            <v>Inhapim</v>
          </cell>
        </row>
        <row r="14883">
          <cell r="A14883" t="str">
            <v>Inimutaba</v>
          </cell>
        </row>
        <row r="14884">
          <cell r="A14884" t="str">
            <v>Inimutaba</v>
          </cell>
        </row>
        <row r="14885">
          <cell r="A14885" t="str">
            <v>Inimutaba</v>
          </cell>
        </row>
        <row r="14886">
          <cell r="A14886" t="str">
            <v>Inimutaba</v>
          </cell>
        </row>
        <row r="14887">
          <cell r="A14887" t="str">
            <v>Inimutaba</v>
          </cell>
        </row>
        <row r="14888">
          <cell r="A14888" t="str">
            <v>Inimutaba</v>
          </cell>
        </row>
        <row r="14889">
          <cell r="A14889" t="str">
            <v>Ipaba</v>
          </cell>
        </row>
        <row r="14890">
          <cell r="A14890" t="str">
            <v>Ipaba</v>
          </cell>
        </row>
        <row r="14891">
          <cell r="A14891" t="str">
            <v>Ipaba</v>
          </cell>
        </row>
        <row r="14892">
          <cell r="A14892" t="str">
            <v>Ipaba</v>
          </cell>
        </row>
        <row r="14893">
          <cell r="A14893" t="str">
            <v>Ipaba</v>
          </cell>
        </row>
        <row r="14894">
          <cell r="A14894" t="str">
            <v>Ipaba</v>
          </cell>
        </row>
        <row r="14895">
          <cell r="A14895" t="str">
            <v>Ipatinga</v>
          </cell>
        </row>
        <row r="14896">
          <cell r="A14896" t="str">
            <v>Ipatinga</v>
          </cell>
        </row>
        <row r="14897">
          <cell r="A14897" t="str">
            <v>Ipatinga</v>
          </cell>
        </row>
        <row r="14898">
          <cell r="A14898" t="str">
            <v>Ipatinga</v>
          </cell>
        </row>
        <row r="14899">
          <cell r="A14899" t="str">
            <v>Ipatinga</v>
          </cell>
        </row>
        <row r="14900">
          <cell r="A14900" t="str">
            <v>Ipatinga</v>
          </cell>
        </row>
        <row r="14901">
          <cell r="A14901" t="str">
            <v>Ipuiúna</v>
          </cell>
        </row>
        <row r="14902">
          <cell r="A14902" t="str">
            <v>Ipuiúna</v>
          </cell>
        </row>
        <row r="14903">
          <cell r="A14903" t="str">
            <v>Ipuiúna</v>
          </cell>
        </row>
        <row r="14904">
          <cell r="A14904" t="str">
            <v>Ipuiúna</v>
          </cell>
        </row>
        <row r="14905">
          <cell r="A14905" t="str">
            <v>Ipuiúna</v>
          </cell>
        </row>
        <row r="14906">
          <cell r="A14906" t="str">
            <v>Ipuiúna</v>
          </cell>
        </row>
        <row r="14907">
          <cell r="A14907" t="str">
            <v>Iraí de Minas</v>
          </cell>
        </row>
        <row r="14908">
          <cell r="A14908" t="str">
            <v>Iraí de Minas</v>
          </cell>
        </row>
        <row r="14909">
          <cell r="A14909" t="str">
            <v>Iraí de Minas</v>
          </cell>
        </row>
        <row r="14910">
          <cell r="A14910" t="str">
            <v>Iraí de Minas</v>
          </cell>
        </row>
        <row r="14911">
          <cell r="A14911" t="str">
            <v>Iraí de Minas</v>
          </cell>
        </row>
        <row r="14912">
          <cell r="A14912" t="str">
            <v>Iraí de Minas</v>
          </cell>
        </row>
        <row r="14913">
          <cell r="A14913" t="str">
            <v>Itabirinha</v>
          </cell>
        </row>
        <row r="14914">
          <cell r="A14914" t="str">
            <v>Itabirinha</v>
          </cell>
        </row>
        <row r="14915">
          <cell r="A14915" t="str">
            <v>Itabirinha</v>
          </cell>
        </row>
        <row r="14916">
          <cell r="A14916" t="str">
            <v>Itabirinha</v>
          </cell>
        </row>
        <row r="14917">
          <cell r="A14917" t="str">
            <v>Itabirinha</v>
          </cell>
        </row>
        <row r="14918">
          <cell r="A14918" t="str">
            <v>Itabirinha</v>
          </cell>
        </row>
        <row r="14919">
          <cell r="A14919" t="str">
            <v>Itacarambi</v>
          </cell>
        </row>
        <row r="14920">
          <cell r="A14920" t="str">
            <v>Itacarambi</v>
          </cell>
        </row>
        <row r="14921">
          <cell r="A14921" t="str">
            <v>Itacarambi</v>
          </cell>
        </row>
        <row r="14922">
          <cell r="A14922" t="str">
            <v>Itacarambi</v>
          </cell>
        </row>
        <row r="14923">
          <cell r="A14923" t="str">
            <v>Itacarambi</v>
          </cell>
        </row>
        <row r="14924">
          <cell r="A14924" t="str">
            <v>Itacarambi</v>
          </cell>
        </row>
        <row r="14925">
          <cell r="A14925" t="str">
            <v>Itajubá</v>
          </cell>
        </row>
        <row r="14926">
          <cell r="A14926" t="str">
            <v>Itajubá</v>
          </cell>
        </row>
        <row r="14927">
          <cell r="A14927" t="str">
            <v>Itajubá</v>
          </cell>
        </row>
        <row r="14928">
          <cell r="A14928" t="str">
            <v>Itajubá</v>
          </cell>
        </row>
        <row r="14929">
          <cell r="A14929" t="str">
            <v>Itajubá</v>
          </cell>
        </row>
        <row r="14930">
          <cell r="A14930" t="str">
            <v>Itajubá</v>
          </cell>
        </row>
        <row r="14931">
          <cell r="A14931" t="str">
            <v>Itamarandiba</v>
          </cell>
        </row>
        <row r="14932">
          <cell r="A14932" t="str">
            <v>Itamarandiba</v>
          </cell>
        </row>
        <row r="14933">
          <cell r="A14933" t="str">
            <v>Itamarandiba</v>
          </cell>
        </row>
        <row r="14934">
          <cell r="A14934" t="str">
            <v>Itamarandiba</v>
          </cell>
        </row>
        <row r="14935">
          <cell r="A14935" t="str">
            <v>Itamarandiba</v>
          </cell>
        </row>
        <row r="14936">
          <cell r="A14936" t="str">
            <v>Itamarandiba</v>
          </cell>
        </row>
        <row r="14937">
          <cell r="A14937" t="str">
            <v>Itamogi</v>
          </cell>
        </row>
        <row r="14938">
          <cell r="A14938" t="str">
            <v>Itamogi</v>
          </cell>
        </row>
        <row r="14939">
          <cell r="A14939" t="str">
            <v>Itamogi</v>
          </cell>
        </row>
        <row r="14940">
          <cell r="A14940" t="str">
            <v>Itamogi</v>
          </cell>
        </row>
        <row r="14941">
          <cell r="A14941" t="str">
            <v>Itamogi</v>
          </cell>
        </row>
        <row r="14942">
          <cell r="A14942" t="str">
            <v>Itamogi</v>
          </cell>
        </row>
        <row r="14943">
          <cell r="A14943" t="str">
            <v>Itamonte</v>
          </cell>
        </row>
        <row r="14944">
          <cell r="A14944" t="str">
            <v>Itamonte</v>
          </cell>
        </row>
        <row r="14945">
          <cell r="A14945" t="str">
            <v>Itamonte</v>
          </cell>
        </row>
        <row r="14946">
          <cell r="A14946" t="str">
            <v>Itamonte</v>
          </cell>
        </row>
        <row r="14947">
          <cell r="A14947" t="str">
            <v>Itamonte</v>
          </cell>
        </row>
        <row r="14948">
          <cell r="A14948" t="str">
            <v>Itamonte</v>
          </cell>
        </row>
        <row r="14949">
          <cell r="A14949" t="str">
            <v>Itanhomi</v>
          </cell>
        </row>
        <row r="14950">
          <cell r="A14950" t="str">
            <v>Itanhomi</v>
          </cell>
        </row>
        <row r="14951">
          <cell r="A14951" t="str">
            <v>Itanhomi</v>
          </cell>
        </row>
        <row r="14952">
          <cell r="A14952" t="str">
            <v>Itanhomi</v>
          </cell>
        </row>
        <row r="14953">
          <cell r="A14953" t="str">
            <v>Itanhomi</v>
          </cell>
        </row>
        <row r="14954">
          <cell r="A14954" t="str">
            <v>Itanhomi</v>
          </cell>
        </row>
        <row r="14955">
          <cell r="A14955" t="str">
            <v>Itaobim</v>
          </cell>
        </row>
        <row r="14956">
          <cell r="A14956" t="str">
            <v>Itaobim</v>
          </cell>
        </row>
        <row r="14957">
          <cell r="A14957" t="str">
            <v>Itaobim</v>
          </cell>
        </row>
        <row r="14958">
          <cell r="A14958" t="str">
            <v>Itaobim</v>
          </cell>
        </row>
        <row r="14959">
          <cell r="A14959" t="str">
            <v>Itaobim</v>
          </cell>
        </row>
        <row r="14960">
          <cell r="A14960" t="str">
            <v>Itaobim</v>
          </cell>
        </row>
        <row r="14961">
          <cell r="A14961" t="str">
            <v>Itapagipe</v>
          </cell>
        </row>
        <row r="14962">
          <cell r="A14962" t="str">
            <v>Itapagipe</v>
          </cell>
        </row>
        <row r="14963">
          <cell r="A14963" t="str">
            <v>Itapagipe</v>
          </cell>
        </row>
        <row r="14964">
          <cell r="A14964" t="str">
            <v>Itapagipe</v>
          </cell>
        </row>
        <row r="14965">
          <cell r="A14965" t="str">
            <v>Itapagipe</v>
          </cell>
        </row>
        <row r="14966">
          <cell r="A14966" t="str">
            <v>Itapagipe</v>
          </cell>
        </row>
        <row r="14967">
          <cell r="A14967" t="str">
            <v>Itapecerica</v>
          </cell>
        </row>
        <row r="14968">
          <cell r="A14968" t="str">
            <v>Itapecerica</v>
          </cell>
        </row>
        <row r="14969">
          <cell r="A14969" t="str">
            <v>Itapecerica</v>
          </cell>
        </row>
        <row r="14970">
          <cell r="A14970" t="str">
            <v>Itapecerica</v>
          </cell>
        </row>
        <row r="14971">
          <cell r="A14971" t="str">
            <v>Itapecerica</v>
          </cell>
        </row>
        <row r="14972">
          <cell r="A14972" t="str">
            <v>Itapecerica</v>
          </cell>
        </row>
        <row r="14973">
          <cell r="A14973" t="str">
            <v>Itapeva</v>
          </cell>
        </row>
        <row r="14974">
          <cell r="A14974" t="str">
            <v>Itapeva</v>
          </cell>
        </row>
        <row r="14975">
          <cell r="A14975" t="str">
            <v>Itapeva</v>
          </cell>
        </row>
        <row r="14976">
          <cell r="A14976" t="str">
            <v>Itapeva</v>
          </cell>
        </row>
        <row r="14977">
          <cell r="A14977" t="str">
            <v>Itapeva</v>
          </cell>
        </row>
        <row r="14978">
          <cell r="A14978" t="str">
            <v>Itapeva</v>
          </cell>
        </row>
        <row r="14979">
          <cell r="A14979" t="str">
            <v>Itatiaiuçu</v>
          </cell>
        </row>
        <row r="14980">
          <cell r="A14980" t="str">
            <v>Itatiaiuçu</v>
          </cell>
        </row>
        <row r="14981">
          <cell r="A14981" t="str">
            <v>Itatiaiuçu</v>
          </cell>
        </row>
        <row r="14982">
          <cell r="A14982" t="str">
            <v>Itatiaiuçu</v>
          </cell>
        </row>
        <row r="14983">
          <cell r="A14983" t="str">
            <v>Itatiaiuçu</v>
          </cell>
        </row>
        <row r="14984">
          <cell r="A14984" t="str">
            <v>Itatiaiuçu</v>
          </cell>
        </row>
        <row r="14985">
          <cell r="A14985" t="str">
            <v>Itaú de Minas</v>
          </cell>
        </row>
        <row r="14986">
          <cell r="A14986" t="str">
            <v>Itaú de Minas</v>
          </cell>
        </row>
        <row r="14987">
          <cell r="A14987" t="str">
            <v>Itaú de Minas</v>
          </cell>
        </row>
        <row r="14988">
          <cell r="A14988" t="str">
            <v>Itaú de Minas</v>
          </cell>
        </row>
        <row r="14989">
          <cell r="A14989" t="str">
            <v>Itaú de Minas</v>
          </cell>
        </row>
        <row r="14990">
          <cell r="A14990" t="str">
            <v>Itaú de Minas</v>
          </cell>
        </row>
        <row r="14991">
          <cell r="A14991" t="str">
            <v>Itaverava</v>
          </cell>
        </row>
        <row r="14992">
          <cell r="A14992" t="str">
            <v>Itaverava</v>
          </cell>
        </row>
        <row r="14993">
          <cell r="A14993" t="str">
            <v>Itaverava</v>
          </cell>
        </row>
        <row r="14994">
          <cell r="A14994" t="str">
            <v>Itaverava</v>
          </cell>
        </row>
        <row r="14995">
          <cell r="A14995" t="str">
            <v>Itaverava</v>
          </cell>
        </row>
        <row r="14996">
          <cell r="A14996" t="str">
            <v>Itaverava</v>
          </cell>
        </row>
        <row r="14997">
          <cell r="A14997" t="str">
            <v>Itueta</v>
          </cell>
        </row>
        <row r="14998">
          <cell r="A14998" t="str">
            <v>Itueta</v>
          </cell>
        </row>
        <row r="14999">
          <cell r="A14999" t="str">
            <v>Itueta</v>
          </cell>
        </row>
        <row r="15000">
          <cell r="A15000" t="str">
            <v>Itueta</v>
          </cell>
        </row>
        <row r="15001">
          <cell r="A15001" t="str">
            <v>Itueta</v>
          </cell>
        </row>
        <row r="15002">
          <cell r="A15002" t="str">
            <v>Itueta</v>
          </cell>
        </row>
        <row r="15003">
          <cell r="A15003" t="str">
            <v>Itumirim</v>
          </cell>
        </row>
        <row r="15004">
          <cell r="A15004" t="str">
            <v>Itumirim</v>
          </cell>
        </row>
        <row r="15005">
          <cell r="A15005" t="str">
            <v>Itumirim</v>
          </cell>
        </row>
        <row r="15006">
          <cell r="A15006" t="str">
            <v>Itumirim</v>
          </cell>
        </row>
        <row r="15007">
          <cell r="A15007" t="str">
            <v>Itumirim</v>
          </cell>
        </row>
        <row r="15008">
          <cell r="A15008" t="str">
            <v>Itumirim</v>
          </cell>
        </row>
        <row r="15009">
          <cell r="A15009" t="str">
            <v>Iturama</v>
          </cell>
        </row>
        <row r="15010">
          <cell r="A15010" t="str">
            <v>Iturama</v>
          </cell>
        </row>
        <row r="15011">
          <cell r="A15011" t="str">
            <v>Iturama</v>
          </cell>
        </row>
        <row r="15012">
          <cell r="A15012" t="str">
            <v>Iturama</v>
          </cell>
        </row>
        <row r="15013">
          <cell r="A15013" t="str">
            <v>Iturama</v>
          </cell>
        </row>
        <row r="15014">
          <cell r="A15014" t="str">
            <v>Iturama</v>
          </cell>
        </row>
        <row r="15015">
          <cell r="A15015" t="str">
            <v>Itutinga</v>
          </cell>
        </row>
        <row r="15016">
          <cell r="A15016" t="str">
            <v>Itutinga</v>
          </cell>
        </row>
        <row r="15017">
          <cell r="A15017" t="str">
            <v>Itutinga</v>
          </cell>
        </row>
        <row r="15018">
          <cell r="A15018" t="str">
            <v>Itutinga</v>
          </cell>
        </row>
        <row r="15019">
          <cell r="A15019" t="str">
            <v>Itutinga</v>
          </cell>
        </row>
        <row r="15020">
          <cell r="A15020" t="str">
            <v>Itutinga</v>
          </cell>
        </row>
        <row r="15021">
          <cell r="A15021" t="str">
            <v>Jaboticatubas</v>
          </cell>
        </row>
        <row r="15022">
          <cell r="A15022" t="str">
            <v>Jaboticatubas</v>
          </cell>
        </row>
        <row r="15023">
          <cell r="A15023" t="str">
            <v>Jaboticatubas</v>
          </cell>
        </row>
        <row r="15024">
          <cell r="A15024" t="str">
            <v>Jaboticatubas</v>
          </cell>
        </row>
        <row r="15025">
          <cell r="A15025" t="str">
            <v>Jaboticatubas</v>
          </cell>
        </row>
        <row r="15026">
          <cell r="A15026" t="str">
            <v>Jaboticatubas</v>
          </cell>
        </row>
        <row r="15027">
          <cell r="A15027" t="str">
            <v>Jacinto</v>
          </cell>
        </row>
        <row r="15028">
          <cell r="A15028" t="str">
            <v>Jacinto</v>
          </cell>
        </row>
        <row r="15029">
          <cell r="A15029" t="str">
            <v>Jacinto</v>
          </cell>
        </row>
        <row r="15030">
          <cell r="A15030" t="str">
            <v>Jacinto</v>
          </cell>
        </row>
        <row r="15031">
          <cell r="A15031" t="str">
            <v>Jacinto</v>
          </cell>
        </row>
        <row r="15032">
          <cell r="A15032" t="str">
            <v>Jacinto</v>
          </cell>
        </row>
        <row r="15033">
          <cell r="A15033" t="str">
            <v>Jacuí</v>
          </cell>
        </row>
        <row r="15034">
          <cell r="A15034" t="str">
            <v>Jacuí</v>
          </cell>
        </row>
        <row r="15035">
          <cell r="A15035" t="str">
            <v>Jacuí</v>
          </cell>
        </row>
        <row r="15036">
          <cell r="A15036" t="str">
            <v>Jacuí</v>
          </cell>
        </row>
        <row r="15037">
          <cell r="A15037" t="str">
            <v>Jacuí</v>
          </cell>
        </row>
        <row r="15038">
          <cell r="A15038" t="str">
            <v>Jacuí</v>
          </cell>
        </row>
        <row r="15039">
          <cell r="A15039" t="str">
            <v>Jaíba</v>
          </cell>
        </row>
        <row r="15040">
          <cell r="A15040" t="str">
            <v>Jaíba</v>
          </cell>
        </row>
        <row r="15041">
          <cell r="A15041" t="str">
            <v>Jaíba</v>
          </cell>
        </row>
        <row r="15042">
          <cell r="A15042" t="str">
            <v>Jaíba</v>
          </cell>
        </row>
        <row r="15043">
          <cell r="A15043" t="str">
            <v>Jaíba</v>
          </cell>
        </row>
        <row r="15044">
          <cell r="A15044" t="str">
            <v>Jaíba</v>
          </cell>
        </row>
        <row r="15045">
          <cell r="A15045" t="str">
            <v>Janaúba</v>
          </cell>
        </row>
        <row r="15046">
          <cell r="A15046" t="str">
            <v>Janaúba</v>
          </cell>
        </row>
        <row r="15047">
          <cell r="A15047" t="str">
            <v>Janaúba</v>
          </cell>
        </row>
        <row r="15048">
          <cell r="A15048" t="str">
            <v>Janaúba</v>
          </cell>
        </row>
        <row r="15049">
          <cell r="A15049" t="str">
            <v>Janaúba</v>
          </cell>
        </row>
        <row r="15050">
          <cell r="A15050" t="str">
            <v>Janaúba</v>
          </cell>
        </row>
        <row r="15051">
          <cell r="A15051" t="str">
            <v>Januária</v>
          </cell>
        </row>
        <row r="15052">
          <cell r="A15052" t="str">
            <v>Januária</v>
          </cell>
        </row>
        <row r="15053">
          <cell r="A15053" t="str">
            <v>Januária</v>
          </cell>
        </row>
        <row r="15054">
          <cell r="A15054" t="str">
            <v>Januária</v>
          </cell>
        </row>
        <row r="15055">
          <cell r="A15055" t="str">
            <v>Januária</v>
          </cell>
        </row>
        <row r="15056">
          <cell r="A15056" t="str">
            <v>Januária</v>
          </cell>
        </row>
        <row r="15057">
          <cell r="A15057" t="str">
            <v>Japonvar</v>
          </cell>
        </row>
        <row r="15058">
          <cell r="A15058" t="str">
            <v>Japonvar</v>
          </cell>
        </row>
        <row r="15059">
          <cell r="A15059" t="str">
            <v>Japonvar</v>
          </cell>
        </row>
        <row r="15060">
          <cell r="A15060" t="str">
            <v>Japonvar</v>
          </cell>
        </row>
        <row r="15061">
          <cell r="A15061" t="str">
            <v>Japonvar</v>
          </cell>
        </row>
        <row r="15062">
          <cell r="A15062" t="str">
            <v>Japonvar</v>
          </cell>
        </row>
        <row r="15063">
          <cell r="A15063" t="str">
            <v>Jequitaí</v>
          </cell>
        </row>
        <row r="15064">
          <cell r="A15064" t="str">
            <v>Jequitaí</v>
          </cell>
        </row>
        <row r="15065">
          <cell r="A15065" t="str">
            <v>Jequitaí</v>
          </cell>
        </row>
        <row r="15066">
          <cell r="A15066" t="str">
            <v>Jequitaí</v>
          </cell>
        </row>
        <row r="15067">
          <cell r="A15067" t="str">
            <v>Jequitaí</v>
          </cell>
        </row>
        <row r="15068">
          <cell r="A15068" t="str">
            <v>Jequitaí</v>
          </cell>
        </row>
        <row r="15069">
          <cell r="A15069" t="str">
            <v>Jequitibá</v>
          </cell>
        </row>
        <row r="15070">
          <cell r="A15070" t="str">
            <v>Jequitibá</v>
          </cell>
        </row>
        <row r="15071">
          <cell r="A15071" t="str">
            <v>Jequitibá</v>
          </cell>
        </row>
        <row r="15072">
          <cell r="A15072" t="str">
            <v>Jequitibá</v>
          </cell>
        </row>
        <row r="15073">
          <cell r="A15073" t="str">
            <v>Jequitibá</v>
          </cell>
        </row>
        <row r="15074">
          <cell r="A15074" t="str">
            <v>Jequitibá</v>
          </cell>
        </row>
        <row r="15075">
          <cell r="A15075" t="str">
            <v>Jequitinhonha</v>
          </cell>
        </row>
        <row r="15076">
          <cell r="A15076" t="str">
            <v>Jequitinhonha</v>
          </cell>
        </row>
        <row r="15077">
          <cell r="A15077" t="str">
            <v>Jequitinhonha</v>
          </cell>
        </row>
        <row r="15078">
          <cell r="A15078" t="str">
            <v>Jequitinhonha</v>
          </cell>
        </row>
        <row r="15079">
          <cell r="A15079" t="str">
            <v>Jequitinhonha</v>
          </cell>
        </row>
        <row r="15080">
          <cell r="A15080" t="str">
            <v>Jequitinhonha</v>
          </cell>
        </row>
        <row r="15081">
          <cell r="A15081" t="str">
            <v>Joaíma</v>
          </cell>
        </row>
        <row r="15082">
          <cell r="A15082" t="str">
            <v>Joaíma</v>
          </cell>
        </row>
        <row r="15083">
          <cell r="A15083" t="str">
            <v>Joaíma</v>
          </cell>
        </row>
        <row r="15084">
          <cell r="A15084" t="str">
            <v>Joaíma</v>
          </cell>
        </row>
        <row r="15085">
          <cell r="A15085" t="str">
            <v>Joaíma</v>
          </cell>
        </row>
        <row r="15086">
          <cell r="A15086" t="str">
            <v>Joaíma</v>
          </cell>
        </row>
        <row r="15087">
          <cell r="A15087" t="str">
            <v>João Pinheiro</v>
          </cell>
        </row>
        <row r="15088">
          <cell r="A15088" t="str">
            <v>João Pinheiro</v>
          </cell>
        </row>
        <row r="15089">
          <cell r="A15089" t="str">
            <v>João Pinheiro</v>
          </cell>
        </row>
        <row r="15090">
          <cell r="A15090" t="str">
            <v>João Pinheiro</v>
          </cell>
        </row>
        <row r="15091">
          <cell r="A15091" t="str">
            <v>João Pinheiro</v>
          </cell>
        </row>
        <row r="15092">
          <cell r="A15092" t="str">
            <v>João Pinheiro</v>
          </cell>
        </row>
        <row r="15093">
          <cell r="A15093" t="str">
            <v>Joaquim Felício</v>
          </cell>
        </row>
        <row r="15094">
          <cell r="A15094" t="str">
            <v>Joaquim Felício</v>
          </cell>
        </row>
        <row r="15095">
          <cell r="A15095" t="str">
            <v>Joaquim Felício</v>
          </cell>
        </row>
        <row r="15096">
          <cell r="A15096" t="str">
            <v>Joaquim Felício</v>
          </cell>
        </row>
        <row r="15097">
          <cell r="A15097" t="str">
            <v>Joaquim Felício</v>
          </cell>
        </row>
        <row r="15098">
          <cell r="A15098" t="str">
            <v>Joaquim Felício</v>
          </cell>
        </row>
        <row r="15099">
          <cell r="A15099" t="str">
            <v>Jordânia</v>
          </cell>
        </row>
        <row r="15100">
          <cell r="A15100" t="str">
            <v>Jordânia</v>
          </cell>
        </row>
        <row r="15101">
          <cell r="A15101" t="str">
            <v>Jordânia</v>
          </cell>
        </row>
        <row r="15102">
          <cell r="A15102" t="str">
            <v>Jordânia</v>
          </cell>
        </row>
        <row r="15103">
          <cell r="A15103" t="str">
            <v>Jordânia</v>
          </cell>
        </row>
        <row r="15104">
          <cell r="A15104" t="str">
            <v>Jordânia</v>
          </cell>
        </row>
        <row r="15105">
          <cell r="A15105" t="str">
            <v>José Raydan</v>
          </cell>
        </row>
        <row r="15106">
          <cell r="A15106" t="str">
            <v>José Raydan</v>
          </cell>
        </row>
        <row r="15107">
          <cell r="A15107" t="str">
            <v>José Raydan</v>
          </cell>
        </row>
        <row r="15108">
          <cell r="A15108" t="str">
            <v>José Raydan</v>
          </cell>
        </row>
        <row r="15109">
          <cell r="A15109" t="str">
            <v>José Raydan</v>
          </cell>
        </row>
        <row r="15110">
          <cell r="A15110" t="str">
            <v>José Raydan</v>
          </cell>
        </row>
        <row r="15111">
          <cell r="A15111" t="str">
            <v>Juatuba</v>
          </cell>
        </row>
        <row r="15112">
          <cell r="A15112" t="str">
            <v>Juatuba</v>
          </cell>
        </row>
        <row r="15113">
          <cell r="A15113" t="str">
            <v>Juatuba</v>
          </cell>
        </row>
        <row r="15114">
          <cell r="A15114" t="str">
            <v>Juatuba</v>
          </cell>
        </row>
        <row r="15115">
          <cell r="A15115" t="str">
            <v>Juatuba</v>
          </cell>
        </row>
        <row r="15116">
          <cell r="A15116" t="str">
            <v>Juatuba</v>
          </cell>
        </row>
        <row r="15117">
          <cell r="A15117" t="str">
            <v>Juramento</v>
          </cell>
        </row>
        <row r="15118">
          <cell r="A15118" t="str">
            <v>Juramento</v>
          </cell>
        </row>
        <row r="15119">
          <cell r="A15119" t="str">
            <v>Juramento</v>
          </cell>
        </row>
        <row r="15120">
          <cell r="A15120" t="str">
            <v>Juramento</v>
          </cell>
        </row>
        <row r="15121">
          <cell r="A15121" t="str">
            <v>Juramento</v>
          </cell>
        </row>
        <row r="15122">
          <cell r="A15122" t="str">
            <v>Juramento</v>
          </cell>
        </row>
        <row r="15123">
          <cell r="A15123" t="str">
            <v>Juruaia</v>
          </cell>
        </row>
        <row r="15124">
          <cell r="A15124" t="str">
            <v>Juruaia</v>
          </cell>
        </row>
        <row r="15125">
          <cell r="A15125" t="str">
            <v>Juruaia</v>
          </cell>
        </row>
        <row r="15126">
          <cell r="A15126" t="str">
            <v>Juruaia</v>
          </cell>
        </row>
        <row r="15127">
          <cell r="A15127" t="str">
            <v>Juruaia</v>
          </cell>
        </row>
        <row r="15128">
          <cell r="A15128" t="str">
            <v>Juruaia</v>
          </cell>
        </row>
        <row r="15129">
          <cell r="A15129" t="str">
            <v>Juvenília</v>
          </cell>
        </row>
        <row r="15130">
          <cell r="A15130" t="str">
            <v>Juvenília</v>
          </cell>
        </row>
        <row r="15131">
          <cell r="A15131" t="str">
            <v>Juvenília</v>
          </cell>
        </row>
        <row r="15132">
          <cell r="A15132" t="str">
            <v>Juvenília</v>
          </cell>
        </row>
        <row r="15133">
          <cell r="A15133" t="str">
            <v>Juvenília</v>
          </cell>
        </row>
        <row r="15134">
          <cell r="A15134" t="str">
            <v>Juvenília</v>
          </cell>
        </row>
        <row r="15135">
          <cell r="A15135" t="str">
            <v>Lagamar</v>
          </cell>
        </row>
        <row r="15136">
          <cell r="A15136" t="str">
            <v>Lagamar</v>
          </cell>
        </row>
        <row r="15137">
          <cell r="A15137" t="str">
            <v>Lagamar</v>
          </cell>
        </row>
        <row r="15138">
          <cell r="A15138" t="str">
            <v>Lagamar</v>
          </cell>
        </row>
        <row r="15139">
          <cell r="A15139" t="str">
            <v>Lagamar</v>
          </cell>
        </row>
        <row r="15140">
          <cell r="A15140" t="str">
            <v>Lagamar</v>
          </cell>
        </row>
        <row r="15141">
          <cell r="A15141" t="str">
            <v>Lagoa dos Patos</v>
          </cell>
        </row>
        <row r="15142">
          <cell r="A15142" t="str">
            <v>Lagoa dos Patos</v>
          </cell>
        </row>
        <row r="15143">
          <cell r="A15143" t="str">
            <v>Lagoa dos Patos</v>
          </cell>
        </row>
        <row r="15144">
          <cell r="A15144" t="str">
            <v>Lagoa dos Patos</v>
          </cell>
        </row>
        <row r="15145">
          <cell r="A15145" t="str">
            <v>Lagoa dos Patos</v>
          </cell>
        </row>
        <row r="15146">
          <cell r="A15146" t="str">
            <v>Lagoa dos Patos</v>
          </cell>
        </row>
        <row r="15147">
          <cell r="A15147" t="str">
            <v>Lagoa Dourada</v>
          </cell>
        </row>
        <row r="15148">
          <cell r="A15148" t="str">
            <v>Lagoa Dourada</v>
          </cell>
        </row>
        <row r="15149">
          <cell r="A15149" t="str">
            <v>Lagoa Dourada</v>
          </cell>
        </row>
        <row r="15150">
          <cell r="A15150" t="str">
            <v>Lagoa Dourada</v>
          </cell>
        </row>
        <row r="15151">
          <cell r="A15151" t="str">
            <v>Lagoa Dourada</v>
          </cell>
        </row>
        <row r="15152">
          <cell r="A15152" t="str">
            <v>Lagoa Dourada</v>
          </cell>
        </row>
        <row r="15153">
          <cell r="A15153" t="str">
            <v>Lagoa Grande</v>
          </cell>
        </row>
        <row r="15154">
          <cell r="A15154" t="str">
            <v>Lagoa Grande</v>
          </cell>
        </row>
        <row r="15155">
          <cell r="A15155" t="str">
            <v>Lagoa Grande</v>
          </cell>
        </row>
        <row r="15156">
          <cell r="A15156" t="str">
            <v>Lagoa Grande</v>
          </cell>
        </row>
        <row r="15157">
          <cell r="A15157" t="str">
            <v>Lagoa Grande</v>
          </cell>
        </row>
        <row r="15158">
          <cell r="A15158" t="str">
            <v>Lagoa Grande</v>
          </cell>
        </row>
        <row r="15159">
          <cell r="A15159" t="str">
            <v>Lagoa Santa</v>
          </cell>
        </row>
        <row r="15160">
          <cell r="A15160" t="str">
            <v>Lagoa Santa</v>
          </cell>
        </row>
        <row r="15161">
          <cell r="A15161" t="str">
            <v>Lagoa Santa</v>
          </cell>
        </row>
        <row r="15162">
          <cell r="A15162" t="str">
            <v>Lagoa Santa</v>
          </cell>
        </row>
        <row r="15163">
          <cell r="A15163" t="str">
            <v>Lagoa Santa</v>
          </cell>
        </row>
        <row r="15164">
          <cell r="A15164" t="str">
            <v>Lagoa Santa</v>
          </cell>
        </row>
        <row r="15165">
          <cell r="A15165" t="str">
            <v>Laranjal</v>
          </cell>
        </row>
        <row r="15166">
          <cell r="A15166" t="str">
            <v>Laranjal</v>
          </cell>
        </row>
        <row r="15167">
          <cell r="A15167" t="str">
            <v>Laranjal</v>
          </cell>
        </row>
        <row r="15168">
          <cell r="A15168" t="str">
            <v>Laranjal</v>
          </cell>
        </row>
        <row r="15169">
          <cell r="A15169" t="str">
            <v>Laranjal</v>
          </cell>
        </row>
        <row r="15170">
          <cell r="A15170" t="str">
            <v>Laranjal</v>
          </cell>
        </row>
        <row r="15171">
          <cell r="A15171" t="str">
            <v>Lavras</v>
          </cell>
        </row>
        <row r="15172">
          <cell r="A15172" t="str">
            <v>Lavras</v>
          </cell>
        </row>
        <row r="15173">
          <cell r="A15173" t="str">
            <v>Lavras</v>
          </cell>
        </row>
        <row r="15174">
          <cell r="A15174" t="str">
            <v>Lavras</v>
          </cell>
        </row>
        <row r="15175">
          <cell r="A15175" t="str">
            <v>Lavras</v>
          </cell>
        </row>
        <row r="15176">
          <cell r="A15176" t="str">
            <v>Lavras</v>
          </cell>
        </row>
        <row r="15177">
          <cell r="A15177" t="str">
            <v>Leandro Ferreira</v>
          </cell>
        </row>
        <row r="15178">
          <cell r="A15178" t="str">
            <v>Leandro Ferreira</v>
          </cell>
        </row>
        <row r="15179">
          <cell r="A15179" t="str">
            <v>Leandro Ferreira</v>
          </cell>
        </row>
        <row r="15180">
          <cell r="A15180" t="str">
            <v>Leandro Ferreira</v>
          </cell>
        </row>
        <row r="15181">
          <cell r="A15181" t="str">
            <v>Leandro Ferreira</v>
          </cell>
        </row>
        <row r="15182">
          <cell r="A15182" t="str">
            <v>Leandro Ferreira</v>
          </cell>
        </row>
        <row r="15183">
          <cell r="A15183" t="str">
            <v>Leopoldina</v>
          </cell>
        </row>
        <row r="15184">
          <cell r="A15184" t="str">
            <v>Leopoldina</v>
          </cell>
        </row>
        <row r="15185">
          <cell r="A15185" t="str">
            <v>Leopoldina</v>
          </cell>
        </row>
        <row r="15186">
          <cell r="A15186" t="str">
            <v>Leopoldina</v>
          </cell>
        </row>
        <row r="15187">
          <cell r="A15187" t="str">
            <v>Leopoldina</v>
          </cell>
        </row>
        <row r="15188">
          <cell r="A15188" t="str">
            <v>Leopoldina</v>
          </cell>
        </row>
        <row r="15189">
          <cell r="A15189" t="str">
            <v>Liberdade</v>
          </cell>
        </row>
        <row r="15190">
          <cell r="A15190" t="str">
            <v>Liberdade</v>
          </cell>
        </row>
        <row r="15191">
          <cell r="A15191" t="str">
            <v>Liberdade</v>
          </cell>
        </row>
        <row r="15192">
          <cell r="A15192" t="str">
            <v>Liberdade</v>
          </cell>
        </row>
        <row r="15193">
          <cell r="A15193" t="str">
            <v>Liberdade</v>
          </cell>
        </row>
        <row r="15194">
          <cell r="A15194" t="str">
            <v>Liberdade</v>
          </cell>
        </row>
        <row r="15195">
          <cell r="A15195" t="str">
            <v>Limeira do Oeste</v>
          </cell>
        </row>
        <row r="15196">
          <cell r="A15196" t="str">
            <v>Limeira do Oeste</v>
          </cell>
        </row>
        <row r="15197">
          <cell r="A15197" t="str">
            <v>Limeira do Oeste</v>
          </cell>
        </row>
        <row r="15198">
          <cell r="A15198" t="str">
            <v>Limeira do Oeste</v>
          </cell>
        </row>
        <row r="15199">
          <cell r="A15199" t="str">
            <v>Limeira do Oeste</v>
          </cell>
        </row>
        <row r="15200">
          <cell r="A15200" t="str">
            <v>Limeira do Oeste</v>
          </cell>
        </row>
        <row r="15201">
          <cell r="A15201" t="str">
            <v>Lontra</v>
          </cell>
        </row>
        <row r="15202">
          <cell r="A15202" t="str">
            <v>Lontra</v>
          </cell>
        </row>
        <row r="15203">
          <cell r="A15203" t="str">
            <v>Lontra</v>
          </cell>
        </row>
        <row r="15204">
          <cell r="A15204" t="str">
            <v>Lontra</v>
          </cell>
        </row>
        <row r="15205">
          <cell r="A15205" t="str">
            <v>Lontra</v>
          </cell>
        </row>
        <row r="15206">
          <cell r="A15206" t="str">
            <v>Lontra</v>
          </cell>
        </row>
        <row r="15207">
          <cell r="A15207" t="str">
            <v>Luislândia</v>
          </cell>
        </row>
        <row r="15208">
          <cell r="A15208" t="str">
            <v>Luislândia</v>
          </cell>
        </row>
        <row r="15209">
          <cell r="A15209" t="str">
            <v>Luislândia</v>
          </cell>
        </row>
        <row r="15210">
          <cell r="A15210" t="str">
            <v>Luislândia</v>
          </cell>
        </row>
        <row r="15211">
          <cell r="A15211" t="str">
            <v>Luislândia</v>
          </cell>
        </row>
        <row r="15212">
          <cell r="A15212" t="str">
            <v>Luislândia</v>
          </cell>
        </row>
        <row r="15213">
          <cell r="A15213" t="str">
            <v>Luz</v>
          </cell>
        </row>
        <row r="15214">
          <cell r="A15214" t="str">
            <v>Luz</v>
          </cell>
        </row>
        <row r="15215">
          <cell r="A15215" t="str">
            <v>Luz</v>
          </cell>
        </row>
        <row r="15216">
          <cell r="A15216" t="str">
            <v>Luz</v>
          </cell>
        </row>
        <row r="15217">
          <cell r="A15217" t="str">
            <v>Luz</v>
          </cell>
        </row>
        <row r="15218">
          <cell r="A15218" t="str">
            <v>Luz</v>
          </cell>
        </row>
        <row r="15219">
          <cell r="A15219" t="str">
            <v>Machacalis</v>
          </cell>
        </row>
        <row r="15220">
          <cell r="A15220" t="str">
            <v>Machacalis</v>
          </cell>
        </row>
        <row r="15221">
          <cell r="A15221" t="str">
            <v>Machacalis</v>
          </cell>
        </row>
        <row r="15222">
          <cell r="A15222" t="str">
            <v>Machacalis</v>
          </cell>
        </row>
        <row r="15223">
          <cell r="A15223" t="str">
            <v>Machacalis</v>
          </cell>
        </row>
        <row r="15224">
          <cell r="A15224" t="str">
            <v>Machacalis</v>
          </cell>
        </row>
        <row r="15225">
          <cell r="A15225" t="str">
            <v>Madre de Deus de Minas</v>
          </cell>
        </row>
        <row r="15226">
          <cell r="A15226" t="str">
            <v>Madre de Deus de Minas</v>
          </cell>
        </row>
        <row r="15227">
          <cell r="A15227" t="str">
            <v>Madre de Deus de Minas</v>
          </cell>
        </row>
        <row r="15228">
          <cell r="A15228" t="str">
            <v>Madre de Deus de Minas</v>
          </cell>
        </row>
        <row r="15229">
          <cell r="A15229" t="str">
            <v>Madre de Deus de Minas</v>
          </cell>
        </row>
        <row r="15230">
          <cell r="A15230" t="str">
            <v>Madre de Deus de Minas</v>
          </cell>
        </row>
        <row r="15231">
          <cell r="A15231" t="str">
            <v>Malacacheta</v>
          </cell>
        </row>
        <row r="15232">
          <cell r="A15232" t="str">
            <v>Malacacheta</v>
          </cell>
        </row>
        <row r="15233">
          <cell r="A15233" t="str">
            <v>Malacacheta</v>
          </cell>
        </row>
        <row r="15234">
          <cell r="A15234" t="str">
            <v>Malacacheta</v>
          </cell>
        </row>
        <row r="15235">
          <cell r="A15235" t="str">
            <v>Malacacheta</v>
          </cell>
        </row>
        <row r="15236">
          <cell r="A15236" t="str">
            <v>Malacacheta</v>
          </cell>
        </row>
        <row r="15237">
          <cell r="A15237" t="str">
            <v>Manga</v>
          </cell>
        </row>
        <row r="15238">
          <cell r="A15238" t="str">
            <v>Manga</v>
          </cell>
        </row>
        <row r="15239">
          <cell r="A15239" t="str">
            <v>Manga</v>
          </cell>
        </row>
        <row r="15240">
          <cell r="A15240" t="str">
            <v>Manga</v>
          </cell>
        </row>
        <row r="15241">
          <cell r="A15241" t="str">
            <v>Manga</v>
          </cell>
        </row>
        <row r="15242">
          <cell r="A15242" t="str">
            <v>Manga</v>
          </cell>
        </row>
        <row r="15243">
          <cell r="A15243" t="str">
            <v>Mar de Espanha</v>
          </cell>
        </row>
        <row r="15244">
          <cell r="A15244" t="str">
            <v>Mar de Espanha</v>
          </cell>
        </row>
        <row r="15245">
          <cell r="A15245" t="str">
            <v>Mar de Espanha</v>
          </cell>
        </row>
        <row r="15246">
          <cell r="A15246" t="str">
            <v>Mar de Espanha</v>
          </cell>
        </row>
        <row r="15247">
          <cell r="A15247" t="str">
            <v>Mar de Espanha</v>
          </cell>
        </row>
        <row r="15248">
          <cell r="A15248" t="str">
            <v>Mar de Espanha</v>
          </cell>
        </row>
        <row r="15249">
          <cell r="A15249" t="str">
            <v>Maravilhas</v>
          </cell>
        </row>
        <row r="15250">
          <cell r="A15250" t="str">
            <v>Maravilhas</v>
          </cell>
        </row>
        <row r="15251">
          <cell r="A15251" t="str">
            <v>Maravilhas</v>
          </cell>
        </row>
        <row r="15252">
          <cell r="A15252" t="str">
            <v>Maravilhas</v>
          </cell>
        </row>
        <row r="15253">
          <cell r="A15253" t="str">
            <v>Maravilhas</v>
          </cell>
        </row>
        <row r="15254">
          <cell r="A15254" t="str">
            <v>Maravilhas</v>
          </cell>
        </row>
        <row r="15255">
          <cell r="A15255" t="str">
            <v>Maria da Fé</v>
          </cell>
        </row>
        <row r="15256">
          <cell r="A15256" t="str">
            <v>Maria da Fé</v>
          </cell>
        </row>
        <row r="15257">
          <cell r="A15257" t="str">
            <v>Maria da Fé</v>
          </cell>
        </row>
        <row r="15258">
          <cell r="A15258" t="str">
            <v>Maria da Fé</v>
          </cell>
        </row>
        <row r="15259">
          <cell r="A15259" t="str">
            <v>Maria da Fé</v>
          </cell>
        </row>
        <row r="15260">
          <cell r="A15260" t="str">
            <v>Maria da Fé</v>
          </cell>
        </row>
        <row r="15261">
          <cell r="A15261" t="str">
            <v>Marilac</v>
          </cell>
        </row>
        <row r="15262">
          <cell r="A15262" t="str">
            <v>Marilac</v>
          </cell>
        </row>
        <row r="15263">
          <cell r="A15263" t="str">
            <v>Marilac</v>
          </cell>
        </row>
        <row r="15264">
          <cell r="A15264" t="str">
            <v>Marilac</v>
          </cell>
        </row>
        <row r="15265">
          <cell r="A15265" t="str">
            <v>Marilac</v>
          </cell>
        </row>
        <row r="15266">
          <cell r="A15266" t="str">
            <v>Marilac</v>
          </cell>
        </row>
        <row r="15267">
          <cell r="A15267" t="str">
            <v>Mário Campos</v>
          </cell>
        </row>
        <row r="15268">
          <cell r="A15268" t="str">
            <v>Mário Campos</v>
          </cell>
        </row>
        <row r="15269">
          <cell r="A15269" t="str">
            <v>Mário Campos</v>
          </cell>
        </row>
        <row r="15270">
          <cell r="A15270" t="str">
            <v>Mário Campos</v>
          </cell>
        </row>
        <row r="15271">
          <cell r="A15271" t="str">
            <v>Mário Campos</v>
          </cell>
        </row>
        <row r="15272">
          <cell r="A15272" t="str">
            <v>Mário Campos</v>
          </cell>
        </row>
        <row r="15273">
          <cell r="A15273" t="str">
            <v>Maripá de Minas</v>
          </cell>
        </row>
        <row r="15274">
          <cell r="A15274" t="str">
            <v>Maripá de Minas</v>
          </cell>
        </row>
        <row r="15275">
          <cell r="A15275" t="str">
            <v>Maripá de Minas</v>
          </cell>
        </row>
        <row r="15276">
          <cell r="A15276" t="str">
            <v>Maripá de Minas</v>
          </cell>
        </row>
        <row r="15277">
          <cell r="A15277" t="str">
            <v>Maripá de Minas</v>
          </cell>
        </row>
        <row r="15278">
          <cell r="A15278" t="str">
            <v>Maripá de Minas</v>
          </cell>
        </row>
        <row r="15279">
          <cell r="A15279" t="str">
            <v>Martinho Campos</v>
          </cell>
        </row>
        <row r="15280">
          <cell r="A15280" t="str">
            <v>Martinho Campos</v>
          </cell>
        </row>
        <row r="15281">
          <cell r="A15281" t="str">
            <v>Martinho Campos</v>
          </cell>
        </row>
        <row r="15282">
          <cell r="A15282" t="str">
            <v>Martinho Campos</v>
          </cell>
        </row>
        <row r="15283">
          <cell r="A15283" t="str">
            <v>Martinho Campos</v>
          </cell>
        </row>
        <row r="15284">
          <cell r="A15284" t="str">
            <v>Martinho Campos</v>
          </cell>
        </row>
        <row r="15285">
          <cell r="A15285" t="str">
            <v>Martins Soares</v>
          </cell>
        </row>
        <row r="15286">
          <cell r="A15286" t="str">
            <v>Martins Soares</v>
          </cell>
        </row>
        <row r="15287">
          <cell r="A15287" t="str">
            <v>Martins Soares</v>
          </cell>
        </row>
        <row r="15288">
          <cell r="A15288" t="str">
            <v>Martins Soares</v>
          </cell>
        </row>
        <row r="15289">
          <cell r="A15289" t="str">
            <v>Martins Soares</v>
          </cell>
        </row>
        <row r="15290">
          <cell r="A15290" t="str">
            <v>Martins Soares</v>
          </cell>
        </row>
        <row r="15291">
          <cell r="A15291" t="str">
            <v>Mata Verde</v>
          </cell>
        </row>
        <row r="15292">
          <cell r="A15292" t="str">
            <v>Mata Verde</v>
          </cell>
        </row>
        <row r="15293">
          <cell r="A15293" t="str">
            <v>Mata Verde</v>
          </cell>
        </row>
        <row r="15294">
          <cell r="A15294" t="str">
            <v>Mata Verde</v>
          </cell>
        </row>
        <row r="15295">
          <cell r="A15295" t="str">
            <v>Mata Verde</v>
          </cell>
        </row>
        <row r="15296">
          <cell r="A15296" t="str">
            <v>Mata Verde</v>
          </cell>
        </row>
        <row r="15297">
          <cell r="A15297" t="str">
            <v>Materlândia</v>
          </cell>
        </row>
        <row r="15298">
          <cell r="A15298" t="str">
            <v>Materlândia</v>
          </cell>
        </row>
        <row r="15299">
          <cell r="A15299" t="str">
            <v>Materlândia</v>
          </cell>
        </row>
        <row r="15300">
          <cell r="A15300" t="str">
            <v>Materlândia</v>
          </cell>
        </row>
        <row r="15301">
          <cell r="A15301" t="str">
            <v>Materlândia</v>
          </cell>
        </row>
        <row r="15302">
          <cell r="A15302" t="str">
            <v>Materlândia</v>
          </cell>
        </row>
        <row r="15303">
          <cell r="A15303" t="str">
            <v>Mateus Leme</v>
          </cell>
        </row>
        <row r="15304">
          <cell r="A15304" t="str">
            <v>Mateus Leme</v>
          </cell>
        </row>
        <row r="15305">
          <cell r="A15305" t="str">
            <v>Mateus Leme</v>
          </cell>
        </row>
        <row r="15306">
          <cell r="A15306" t="str">
            <v>Mateus Leme</v>
          </cell>
        </row>
        <row r="15307">
          <cell r="A15307" t="str">
            <v>Mateus Leme</v>
          </cell>
        </row>
        <row r="15308">
          <cell r="A15308" t="str">
            <v>Mateus Leme</v>
          </cell>
        </row>
        <row r="15309">
          <cell r="A15309" t="str">
            <v>Mathias Lobato</v>
          </cell>
        </row>
        <row r="15310">
          <cell r="A15310" t="str">
            <v>Mathias Lobato</v>
          </cell>
        </row>
        <row r="15311">
          <cell r="A15311" t="str">
            <v>Mathias Lobato</v>
          </cell>
        </row>
        <row r="15312">
          <cell r="A15312" t="str">
            <v>Mathias Lobato</v>
          </cell>
        </row>
        <row r="15313">
          <cell r="A15313" t="str">
            <v>Mathias Lobato</v>
          </cell>
        </row>
        <row r="15314">
          <cell r="A15314" t="str">
            <v>Mathias Lobato</v>
          </cell>
        </row>
        <row r="15315">
          <cell r="A15315" t="str">
            <v>Matias Barbosa</v>
          </cell>
        </row>
        <row r="15316">
          <cell r="A15316" t="str">
            <v>Matias Barbosa</v>
          </cell>
        </row>
        <row r="15317">
          <cell r="A15317" t="str">
            <v>Matias Barbosa</v>
          </cell>
        </row>
        <row r="15318">
          <cell r="A15318" t="str">
            <v>Matias Barbosa</v>
          </cell>
        </row>
        <row r="15319">
          <cell r="A15319" t="str">
            <v>Matias Barbosa</v>
          </cell>
        </row>
        <row r="15320">
          <cell r="A15320" t="str">
            <v>Matias Barbosa</v>
          </cell>
        </row>
        <row r="15321">
          <cell r="A15321" t="str">
            <v>Matias Cardoso</v>
          </cell>
        </row>
        <row r="15322">
          <cell r="A15322" t="str">
            <v>Matias Cardoso</v>
          </cell>
        </row>
        <row r="15323">
          <cell r="A15323" t="str">
            <v>Matias Cardoso</v>
          </cell>
        </row>
        <row r="15324">
          <cell r="A15324" t="str">
            <v>Matias Cardoso</v>
          </cell>
        </row>
        <row r="15325">
          <cell r="A15325" t="str">
            <v>Matias Cardoso</v>
          </cell>
        </row>
        <row r="15326">
          <cell r="A15326" t="str">
            <v>Matias Cardoso</v>
          </cell>
        </row>
        <row r="15327">
          <cell r="A15327" t="str">
            <v>Matipó</v>
          </cell>
        </row>
        <row r="15328">
          <cell r="A15328" t="str">
            <v>Matipó</v>
          </cell>
        </row>
        <row r="15329">
          <cell r="A15329" t="str">
            <v>Matipó</v>
          </cell>
        </row>
        <row r="15330">
          <cell r="A15330" t="str">
            <v>Matipó</v>
          </cell>
        </row>
        <row r="15331">
          <cell r="A15331" t="str">
            <v>Matipó</v>
          </cell>
        </row>
        <row r="15332">
          <cell r="A15332" t="str">
            <v>Matipó</v>
          </cell>
        </row>
        <row r="15333">
          <cell r="A15333" t="str">
            <v>Mato Verde</v>
          </cell>
        </row>
        <row r="15334">
          <cell r="A15334" t="str">
            <v>Mato Verde</v>
          </cell>
        </row>
        <row r="15335">
          <cell r="A15335" t="str">
            <v>Mato Verde</v>
          </cell>
        </row>
        <row r="15336">
          <cell r="A15336" t="str">
            <v>Mato Verde</v>
          </cell>
        </row>
        <row r="15337">
          <cell r="A15337" t="str">
            <v>Mato Verde</v>
          </cell>
        </row>
        <row r="15338">
          <cell r="A15338" t="str">
            <v>Mato Verde</v>
          </cell>
        </row>
        <row r="15339">
          <cell r="A15339" t="str">
            <v>Matozinhos</v>
          </cell>
        </row>
        <row r="15340">
          <cell r="A15340" t="str">
            <v>Matozinhos</v>
          </cell>
        </row>
        <row r="15341">
          <cell r="A15341" t="str">
            <v>Matozinhos</v>
          </cell>
        </row>
        <row r="15342">
          <cell r="A15342" t="str">
            <v>Matozinhos</v>
          </cell>
        </row>
        <row r="15343">
          <cell r="A15343" t="str">
            <v>Matozinhos</v>
          </cell>
        </row>
        <row r="15344">
          <cell r="A15344" t="str">
            <v>Matozinhos</v>
          </cell>
        </row>
        <row r="15345">
          <cell r="A15345" t="str">
            <v>Matutina</v>
          </cell>
        </row>
        <row r="15346">
          <cell r="A15346" t="str">
            <v>Matutina</v>
          </cell>
        </row>
        <row r="15347">
          <cell r="A15347" t="str">
            <v>Matutina</v>
          </cell>
        </row>
        <row r="15348">
          <cell r="A15348" t="str">
            <v>Matutina</v>
          </cell>
        </row>
        <row r="15349">
          <cell r="A15349" t="str">
            <v>Matutina</v>
          </cell>
        </row>
        <row r="15350">
          <cell r="A15350" t="str">
            <v>Matutina</v>
          </cell>
        </row>
        <row r="15351">
          <cell r="A15351" t="str">
            <v>Medeiros</v>
          </cell>
        </row>
        <row r="15352">
          <cell r="A15352" t="str">
            <v>Medeiros</v>
          </cell>
        </row>
        <row r="15353">
          <cell r="A15353" t="str">
            <v>Medeiros</v>
          </cell>
        </row>
        <row r="15354">
          <cell r="A15354" t="str">
            <v>Medeiros</v>
          </cell>
        </row>
        <row r="15355">
          <cell r="A15355" t="str">
            <v>Medeiros</v>
          </cell>
        </row>
        <row r="15356">
          <cell r="A15356" t="str">
            <v>Medeiros</v>
          </cell>
        </row>
        <row r="15357">
          <cell r="A15357" t="str">
            <v>Medina</v>
          </cell>
        </row>
        <row r="15358">
          <cell r="A15358" t="str">
            <v>Medina</v>
          </cell>
        </row>
        <row r="15359">
          <cell r="A15359" t="str">
            <v>Medina</v>
          </cell>
        </row>
        <row r="15360">
          <cell r="A15360" t="str">
            <v>Medina</v>
          </cell>
        </row>
        <row r="15361">
          <cell r="A15361" t="str">
            <v>Medina</v>
          </cell>
        </row>
        <row r="15362">
          <cell r="A15362" t="str">
            <v>Medina</v>
          </cell>
        </row>
        <row r="15363">
          <cell r="A15363" t="str">
            <v>Mercês</v>
          </cell>
        </row>
        <row r="15364">
          <cell r="A15364" t="str">
            <v>Mercês</v>
          </cell>
        </row>
        <row r="15365">
          <cell r="A15365" t="str">
            <v>Mercês</v>
          </cell>
        </row>
        <row r="15366">
          <cell r="A15366" t="str">
            <v>Mercês</v>
          </cell>
        </row>
        <row r="15367">
          <cell r="A15367" t="str">
            <v>Mercês</v>
          </cell>
        </row>
        <row r="15368">
          <cell r="A15368" t="str">
            <v>Mercês</v>
          </cell>
        </row>
        <row r="15369">
          <cell r="A15369" t="str">
            <v>Minas Novas</v>
          </cell>
        </row>
        <row r="15370">
          <cell r="A15370" t="str">
            <v>Minas Novas</v>
          </cell>
        </row>
        <row r="15371">
          <cell r="A15371" t="str">
            <v>Minas Novas</v>
          </cell>
        </row>
        <row r="15372">
          <cell r="A15372" t="str">
            <v>Minas Novas</v>
          </cell>
        </row>
        <row r="15373">
          <cell r="A15373" t="str">
            <v>Minas Novas</v>
          </cell>
        </row>
        <row r="15374">
          <cell r="A15374" t="str">
            <v>Minas Novas</v>
          </cell>
        </row>
        <row r="15375">
          <cell r="A15375" t="str">
            <v>Minduri</v>
          </cell>
        </row>
        <row r="15376">
          <cell r="A15376" t="str">
            <v>Minduri</v>
          </cell>
        </row>
        <row r="15377">
          <cell r="A15377" t="str">
            <v>Minduri</v>
          </cell>
        </row>
        <row r="15378">
          <cell r="A15378" t="str">
            <v>Minduri</v>
          </cell>
        </row>
        <row r="15379">
          <cell r="A15379" t="str">
            <v>Minduri</v>
          </cell>
        </row>
        <row r="15380">
          <cell r="A15380" t="str">
            <v>Minduri</v>
          </cell>
        </row>
        <row r="15381">
          <cell r="A15381" t="str">
            <v>Mirabela</v>
          </cell>
        </row>
        <row r="15382">
          <cell r="A15382" t="str">
            <v>Mirabela</v>
          </cell>
        </row>
        <row r="15383">
          <cell r="A15383" t="str">
            <v>Mirabela</v>
          </cell>
        </row>
        <row r="15384">
          <cell r="A15384" t="str">
            <v>Mirabela</v>
          </cell>
        </row>
        <row r="15385">
          <cell r="A15385" t="str">
            <v>Mirabela</v>
          </cell>
        </row>
        <row r="15386">
          <cell r="A15386" t="str">
            <v>Mirabela</v>
          </cell>
        </row>
        <row r="15387">
          <cell r="A15387" t="str">
            <v>Miradouro</v>
          </cell>
        </row>
        <row r="15388">
          <cell r="A15388" t="str">
            <v>Miradouro</v>
          </cell>
        </row>
        <row r="15389">
          <cell r="A15389" t="str">
            <v>Miradouro</v>
          </cell>
        </row>
        <row r="15390">
          <cell r="A15390" t="str">
            <v>Miradouro</v>
          </cell>
        </row>
        <row r="15391">
          <cell r="A15391" t="str">
            <v>Miradouro</v>
          </cell>
        </row>
        <row r="15392">
          <cell r="A15392" t="str">
            <v>Miradouro</v>
          </cell>
        </row>
        <row r="15393">
          <cell r="A15393" t="str">
            <v>Miraí</v>
          </cell>
        </row>
        <row r="15394">
          <cell r="A15394" t="str">
            <v>Miraí</v>
          </cell>
        </row>
        <row r="15395">
          <cell r="A15395" t="str">
            <v>Miraí</v>
          </cell>
        </row>
        <row r="15396">
          <cell r="A15396" t="str">
            <v>Miraí</v>
          </cell>
        </row>
        <row r="15397">
          <cell r="A15397" t="str">
            <v>Miraí</v>
          </cell>
        </row>
        <row r="15398">
          <cell r="A15398" t="str">
            <v>Miraí</v>
          </cell>
        </row>
        <row r="15399">
          <cell r="A15399" t="str">
            <v>Miravânia</v>
          </cell>
        </row>
        <row r="15400">
          <cell r="A15400" t="str">
            <v>Miravânia</v>
          </cell>
        </row>
        <row r="15401">
          <cell r="A15401" t="str">
            <v>Miravânia</v>
          </cell>
        </row>
        <row r="15402">
          <cell r="A15402" t="str">
            <v>Miravânia</v>
          </cell>
        </row>
        <row r="15403">
          <cell r="A15403" t="str">
            <v>Miravânia</v>
          </cell>
        </row>
        <row r="15404">
          <cell r="A15404" t="str">
            <v>Miravânia</v>
          </cell>
        </row>
        <row r="15405">
          <cell r="A15405" t="str">
            <v>Moeda</v>
          </cell>
        </row>
        <row r="15406">
          <cell r="A15406" t="str">
            <v>Moeda</v>
          </cell>
        </row>
        <row r="15407">
          <cell r="A15407" t="str">
            <v>Moeda</v>
          </cell>
        </row>
        <row r="15408">
          <cell r="A15408" t="str">
            <v>Moeda</v>
          </cell>
        </row>
        <row r="15409">
          <cell r="A15409" t="str">
            <v>Moeda</v>
          </cell>
        </row>
        <row r="15410">
          <cell r="A15410" t="str">
            <v>Moeda</v>
          </cell>
        </row>
        <row r="15411">
          <cell r="A15411" t="str">
            <v>Monjolos</v>
          </cell>
        </row>
        <row r="15412">
          <cell r="A15412" t="str">
            <v>Monjolos</v>
          </cell>
        </row>
        <row r="15413">
          <cell r="A15413" t="str">
            <v>Monjolos</v>
          </cell>
        </row>
        <row r="15414">
          <cell r="A15414" t="str">
            <v>Monjolos</v>
          </cell>
        </row>
        <row r="15415">
          <cell r="A15415" t="str">
            <v>Monjolos</v>
          </cell>
        </row>
        <row r="15416">
          <cell r="A15416" t="str">
            <v>Monjolos</v>
          </cell>
        </row>
        <row r="15417">
          <cell r="A15417" t="str">
            <v>Monsenhor Paulo</v>
          </cell>
        </row>
        <row r="15418">
          <cell r="A15418" t="str">
            <v>Monsenhor Paulo</v>
          </cell>
        </row>
        <row r="15419">
          <cell r="A15419" t="str">
            <v>Monsenhor Paulo</v>
          </cell>
        </row>
        <row r="15420">
          <cell r="A15420" t="str">
            <v>Monsenhor Paulo</v>
          </cell>
        </row>
        <row r="15421">
          <cell r="A15421" t="str">
            <v>Monsenhor Paulo</v>
          </cell>
        </row>
        <row r="15422">
          <cell r="A15422" t="str">
            <v>Monsenhor Paulo</v>
          </cell>
        </row>
        <row r="15423">
          <cell r="A15423" t="str">
            <v>Montalvânia</v>
          </cell>
        </row>
        <row r="15424">
          <cell r="A15424" t="str">
            <v>Montalvânia</v>
          </cell>
        </row>
        <row r="15425">
          <cell r="A15425" t="str">
            <v>Montalvânia</v>
          </cell>
        </row>
        <row r="15426">
          <cell r="A15426" t="str">
            <v>Montalvânia</v>
          </cell>
        </row>
        <row r="15427">
          <cell r="A15427" t="str">
            <v>Montalvânia</v>
          </cell>
        </row>
        <row r="15428">
          <cell r="A15428" t="str">
            <v>Montalvânia</v>
          </cell>
        </row>
        <row r="15429">
          <cell r="A15429" t="str">
            <v>Monte Azul</v>
          </cell>
        </row>
        <row r="15430">
          <cell r="A15430" t="str">
            <v>Monte Azul</v>
          </cell>
        </row>
        <row r="15431">
          <cell r="A15431" t="str">
            <v>Monte Azul</v>
          </cell>
        </row>
        <row r="15432">
          <cell r="A15432" t="str">
            <v>Monte Azul</v>
          </cell>
        </row>
        <row r="15433">
          <cell r="A15433" t="str">
            <v>Monte Azul</v>
          </cell>
        </row>
        <row r="15434">
          <cell r="A15434" t="str">
            <v>Monte Azul</v>
          </cell>
        </row>
        <row r="15435">
          <cell r="A15435" t="str">
            <v>Monte Belo</v>
          </cell>
        </row>
        <row r="15436">
          <cell r="A15436" t="str">
            <v>Monte Belo</v>
          </cell>
        </row>
        <row r="15437">
          <cell r="A15437" t="str">
            <v>Monte Belo</v>
          </cell>
        </row>
        <row r="15438">
          <cell r="A15438" t="str">
            <v>Monte Belo</v>
          </cell>
        </row>
        <row r="15439">
          <cell r="A15439" t="str">
            <v>Monte Belo</v>
          </cell>
        </row>
        <row r="15440">
          <cell r="A15440" t="str">
            <v>Monte Belo</v>
          </cell>
        </row>
        <row r="15441">
          <cell r="A15441" t="str">
            <v>Monte Santo de Minas</v>
          </cell>
        </row>
        <row r="15442">
          <cell r="A15442" t="str">
            <v>Monte Santo de Minas</v>
          </cell>
        </row>
        <row r="15443">
          <cell r="A15443" t="str">
            <v>Monte Santo de Minas</v>
          </cell>
        </row>
        <row r="15444">
          <cell r="A15444" t="str">
            <v>Monte Santo de Minas</v>
          </cell>
        </row>
        <row r="15445">
          <cell r="A15445" t="str">
            <v>Monte Santo de Minas</v>
          </cell>
        </row>
        <row r="15446">
          <cell r="A15446" t="str">
            <v>Monte Santo de Minas</v>
          </cell>
        </row>
        <row r="15447">
          <cell r="A15447" t="str">
            <v>Monte Sião</v>
          </cell>
        </row>
        <row r="15448">
          <cell r="A15448" t="str">
            <v>Monte Sião</v>
          </cell>
        </row>
        <row r="15449">
          <cell r="A15449" t="str">
            <v>Monte Sião</v>
          </cell>
        </row>
        <row r="15450">
          <cell r="A15450" t="str">
            <v>Monte Sião</v>
          </cell>
        </row>
        <row r="15451">
          <cell r="A15451" t="str">
            <v>Monte Sião</v>
          </cell>
        </row>
        <row r="15452">
          <cell r="A15452" t="str">
            <v>Monte Sião</v>
          </cell>
        </row>
        <row r="15453">
          <cell r="A15453" t="str">
            <v>Montes Claros</v>
          </cell>
        </row>
        <row r="15454">
          <cell r="A15454" t="str">
            <v>Montes Claros</v>
          </cell>
        </row>
        <row r="15455">
          <cell r="A15455" t="str">
            <v>Montes Claros</v>
          </cell>
        </row>
        <row r="15456">
          <cell r="A15456" t="str">
            <v>Montes Claros</v>
          </cell>
        </row>
        <row r="15457">
          <cell r="A15457" t="str">
            <v>Montes Claros</v>
          </cell>
        </row>
        <row r="15458">
          <cell r="A15458" t="str">
            <v>Montes Claros</v>
          </cell>
        </row>
        <row r="15459">
          <cell r="A15459" t="str">
            <v>Montezuma</v>
          </cell>
        </row>
        <row r="15460">
          <cell r="A15460" t="str">
            <v>Montezuma</v>
          </cell>
        </row>
        <row r="15461">
          <cell r="A15461" t="str">
            <v>Montezuma</v>
          </cell>
        </row>
        <row r="15462">
          <cell r="A15462" t="str">
            <v>Montezuma</v>
          </cell>
        </row>
        <row r="15463">
          <cell r="A15463" t="str">
            <v>Montezuma</v>
          </cell>
        </row>
        <row r="15464">
          <cell r="A15464" t="str">
            <v>Montezuma</v>
          </cell>
        </row>
        <row r="15465">
          <cell r="A15465" t="str">
            <v>Morada Nova de Minas</v>
          </cell>
        </row>
        <row r="15466">
          <cell r="A15466" t="str">
            <v>Morada Nova de Minas</v>
          </cell>
        </row>
        <row r="15467">
          <cell r="A15467" t="str">
            <v>Morada Nova de Minas</v>
          </cell>
        </row>
        <row r="15468">
          <cell r="A15468" t="str">
            <v>Morada Nova de Minas</v>
          </cell>
        </row>
        <row r="15469">
          <cell r="A15469" t="str">
            <v>Morada Nova de Minas</v>
          </cell>
        </row>
        <row r="15470">
          <cell r="A15470" t="str">
            <v>Morada Nova de Minas</v>
          </cell>
        </row>
        <row r="15471">
          <cell r="A15471" t="str">
            <v>Morro da Garça</v>
          </cell>
        </row>
        <row r="15472">
          <cell r="A15472" t="str">
            <v>Morro da Garça</v>
          </cell>
        </row>
        <row r="15473">
          <cell r="A15473" t="str">
            <v>Morro da Garça</v>
          </cell>
        </row>
        <row r="15474">
          <cell r="A15474" t="str">
            <v>Morro da Garça</v>
          </cell>
        </row>
        <row r="15475">
          <cell r="A15475" t="str">
            <v>Morro da Garça</v>
          </cell>
        </row>
        <row r="15476">
          <cell r="A15476" t="str">
            <v>Morro da Garça</v>
          </cell>
        </row>
        <row r="15477">
          <cell r="A15477" t="str">
            <v>Munhoz</v>
          </cell>
        </row>
        <row r="15478">
          <cell r="A15478" t="str">
            <v>Munhoz</v>
          </cell>
        </row>
        <row r="15479">
          <cell r="A15479" t="str">
            <v>Munhoz</v>
          </cell>
        </row>
        <row r="15480">
          <cell r="A15480" t="str">
            <v>Munhoz</v>
          </cell>
        </row>
        <row r="15481">
          <cell r="A15481" t="str">
            <v>Munhoz</v>
          </cell>
        </row>
        <row r="15482">
          <cell r="A15482" t="str">
            <v>Munhoz</v>
          </cell>
        </row>
        <row r="15483">
          <cell r="A15483" t="str">
            <v>Mutum</v>
          </cell>
        </row>
        <row r="15484">
          <cell r="A15484" t="str">
            <v>Mutum</v>
          </cell>
        </row>
        <row r="15485">
          <cell r="A15485" t="str">
            <v>Mutum</v>
          </cell>
        </row>
        <row r="15486">
          <cell r="A15486" t="str">
            <v>Mutum</v>
          </cell>
        </row>
        <row r="15487">
          <cell r="A15487" t="str">
            <v>Mutum</v>
          </cell>
        </row>
        <row r="15488">
          <cell r="A15488" t="str">
            <v>Mutum</v>
          </cell>
        </row>
        <row r="15489">
          <cell r="A15489" t="str">
            <v>Muzambinho</v>
          </cell>
        </row>
        <row r="15490">
          <cell r="A15490" t="str">
            <v>Muzambinho</v>
          </cell>
        </row>
        <row r="15491">
          <cell r="A15491" t="str">
            <v>Muzambinho</v>
          </cell>
        </row>
        <row r="15492">
          <cell r="A15492" t="str">
            <v>Muzambinho</v>
          </cell>
        </row>
        <row r="15493">
          <cell r="A15493" t="str">
            <v>Muzambinho</v>
          </cell>
        </row>
        <row r="15494">
          <cell r="A15494" t="str">
            <v>Muzambinho</v>
          </cell>
        </row>
        <row r="15495">
          <cell r="A15495" t="str">
            <v>Nacip Raydan</v>
          </cell>
        </row>
        <row r="15496">
          <cell r="A15496" t="str">
            <v>Nacip Raydan</v>
          </cell>
        </row>
        <row r="15497">
          <cell r="A15497" t="str">
            <v>Nacip Raydan</v>
          </cell>
        </row>
        <row r="15498">
          <cell r="A15498" t="str">
            <v>Nacip Raydan</v>
          </cell>
        </row>
        <row r="15499">
          <cell r="A15499" t="str">
            <v>Nacip Raydan</v>
          </cell>
        </row>
        <row r="15500">
          <cell r="A15500" t="str">
            <v>Nacip Raydan</v>
          </cell>
        </row>
        <row r="15501">
          <cell r="A15501" t="str">
            <v>Nanuque</v>
          </cell>
        </row>
        <row r="15502">
          <cell r="A15502" t="str">
            <v>Nanuque</v>
          </cell>
        </row>
        <row r="15503">
          <cell r="A15503" t="str">
            <v>Nanuque</v>
          </cell>
        </row>
        <row r="15504">
          <cell r="A15504" t="str">
            <v>Nanuque</v>
          </cell>
        </row>
        <row r="15505">
          <cell r="A15505" t="str">
            <v>Nanuque</v>
          </cell>
        </row>
        <row r="15506">
          <cell r="A15506" t="str">
            <v>Nanuque</v>
          </cell>
        </row>
        <row r="15507">
          <cell r="A15507" t="str">
            <v>Naque</v>
          </cell>
        </row>
        <row r="15508">
          <cell r="A15508" t="str">
            <v>Naque</v>
          </cell>
        </row>
        <row r="15509">
          <cell r="A15509" t="str">
            <v>Naque</v>
          </cell>
        </row>
        <row r="15510">
          <cell r="A15510" t="str">
            <v>Naque</v>
          </cell>
        </row>
        <row r="15511">
          <cell r="A15511" t="str">
            <v>Naque</v>
          </cell>
        </row>
        <row r="15512">
          <cell r="A15512" t="str">
            <v>Naque</v>
          </cell>
        </row>
        <row r="15513">
          <cell r="A15513" t="str">
            <v>Natércia</v>
          </cell>
        </row>
        <row r="15514">
          <cell r="A15514" t="str">
            <v>Natércia</v>
          </cell>
        </row>
        <row r="15515">
          <cell r="A15515" t="str">
            <v>Natércia</v>
          </cell>
        </row>
        <row r="15516">
          <cell r="A15516" t="str">
            <v>Natércia</v>
          </cell>
        </row>
        <row r="15517">
          <cell r="A15517" t="str">
            <v>Natércia</v>
          </cell>
        </row>
        <row r="15518">
          <cell r="A15518" t="str">
            <v>Natércia</v>
          </cell>
        </row>
        <row r="15519">
          <cell r="A15519" t="str">
            <v>Nazareno</v>
          </cell>
        </row>
        <row r="15520">
          <cell r="A15520" t="str">
            <v>Nazareno</v>
          </cell>
        </row>
        <row r="15521">
          <cell r="A15521" t="str">
            <v>Nazareno</v>
          </cell>
        </row>
        <row r="15522">
          <cell r="A15522" t="str">
            <v>Nazareno</v>
          </cell>
        </row>
        <row r="15523">
          <cell r="A15523" t="str">
            <v>Nazareno</v>
          </cell>
        </row>
        <row r="15524">
          <cell r="A15524" t="str">
            <v>Nazareno</v>
          </cell>
        </row>
        <row r="15525">
          <cell r="A15525" t="str">
            <v>Ninheira</v>
          </cell>
        </row>
        <row r="15526">
          <cell r="A15526" t="str">
            <v>Ninheira</v>
          </cell>
        </row>
        <row r="15527">
          <cell r="A15527" t="str">
            <v>Ninheira</v>
          </cell>
        </row>
        <row r="15528">
          <cell r="A15528" t="str">
            <v>Ninheira</v>
          </cell>
        </row>
        <row r="15529">
          <cell r="A15529" t="str">
            <v>Ninheira</v>
          </cell>
        </row>
        <row r="15530">
          <cell r="A15530" t="str">
            <v>Ninheira</v>
          </cell>
        </row>
        <row r="15531">
          <cell r="A15531" t="str">
            <v>Nova Lima</v>
          </cell>
        </row>
        <row r="15532">
          <cell r="A15532" t="str">
            <v>Nova Lima</v>
          </cell>
        </row>
        <row r="15533">
          <cell r="A15533" t="str">
            <v>Nova Lima</v>
          </cell>
        </row>
        <row r="15534">
          <cell r="A15534" t="str">
            <v>Nova Lima</v>
          </cell>
        </row>
        <row r="15535">
          <cell r="A15535" t="str">
            <v>Nova Lima</v>
          </cell>
        </row>
        <row r="15536">
          <cell r="A15536" t="str">
            <v>Nova Lima</v>
          </cell>
        </row>
        <row r="15537">
          <cell r="A15537" t="str">
            <v>Nova Módica</v>
          </cell>
        </row>
        <row r="15538">
          <cell r="A15538" t="str">
            <v>Nova Módica</v>
          </cell>
        </row>
        <row r="15539">
          <cell r="A15539" t="str">
            <v>Nova Módica</v>
          </cell>
        </row>
        <row r="15540">
          <cell r="A15540" t="str">
            <v>Nova Módica</v>
          </cell>
        </row>
        <row r="15541">
          <cell r="A15541" t="str">
            <v>Nova Módica</v>
          </cell>
        </row>
        <row r="15542">
          <cell r="A15542" t="str">
            <v>Nova Módica</v>
          </cell>
        </row>
        <row r="15543">
          <cell r="A15543" t="str">
            <v>Nova Porteirinha</v>
          </cell>
        </row>
        <row r="15544">
          <cell r="A15544" t="str">
            <v>Nova Porteirinha</v>
          </cell>
        </row>
        <row r="15545">
          <cell r="A15545" t="str">
            <v>Nova Porteirinha</v>
          </cell>
        </row>
        <row r="15546">
          <cell r="A15546" t="str">
            <v>Nova Porteirinha</v>
          </cell>
        </row>
        <row r="15547">
          <cell r="A15547" t="str">
            <v>Nova Porteirinha</v>
          </cell>
        </row>
        <row r="15548">
          <cell r="A15548" t="str">
            <v>Nova Porteirinha</v>
          </cell>
        </row>
        <row r="15549">
          <cell r="A15549" t="str">
            <v>Nova Resende</v>
          </cell>
        </row>
        <row r="15550">
          <cell r="A15550" t="str">
            <v>Nova Resende</v>
          </cell>
        </row>
        <row r="15551">
          <cell r="A15551" t="str">
            <v>Nova Resende</v>
          </cell>
        </row>
        <row r="15552">
          <cell r="A15552" t="str">
            <v>Nova Resende</v>
          </cell>
        </row>
        <row r="15553">
          <cell r="A15553" t="str">
            <v>Nova Resende</v>
          </cell>
        </row>
        <row r="15554">
          <cell r="A15554" t="str">
            <v>Nova Resende</v>
          </cell>
        </row>
        <row r="15555">
          <cell r="A15555" t="str">
            <v>Nova Serrana</v>
          </cell>
        </row>
        <row r="15556">
          <cell r="A15556" t="str">
            <v>Nova Serrana</v>
          </cell>
        </row>
        <row r="15557">
          <cell r="A15557" t="str">
            <v>Nova Serrana</v>
          </cell>
        </row>
        <row r="15558">
          <cell r="A15558" t="str">
            <v>Nova Serrana</v>
          </cell>
        </row>
        <row r="15559">
          <cell r="A15559" t="str">
            <v>Nova Serrana</v>
          </cell>
        </row>
        <row r="15560">
          <cell r="A15560" t="str">
            <v>Nova Serrana</v>
          </cell>
        </row>
        <row r="15561">
          <cell r="A15561" t="str">
            <v>Nova União</v>
          </cell>
        </row>
        <row r="15562">
          <cell r="A15562" t="str">
            <v>Nova União</v>
          </cell>
        </row>
        <row r="15563">
          <cell r="A15563" t="str">
            <v>Nova União</v>
          </cell>
        </row>
        <row r="15564">
          <cell r="A15564" t="str">
            <v>Nova União</v>
          </cell>
        </row>
        <row r="15565">
          <cell r="A15565" t="str">
            <v>Nova União</v>
          </cell>
        </row>
        <row r="15566">
          <cell r="A15566" t="str">
            <v>Nova União</v>
          </cell>
        </row>
        <row r="15567">
          <cell r="A15567" t="str">
            <v>Novo Cruzeiro</v>
          </cell>
        </row>
        <row r="15568">
          <cell r="A15568" t="str">
            <v>Novo Cruzeiro</v>
          </cell>
        </row>
        <row r="15569">
          <cell r="A15569" t="str">
            <v>Novo Cruzeiro</v>
          </cell>
        </row>
        <row r="15570">
          <cell r="A15570" t="str">
            <v>Novo Cruzeiro</v>
          </cell>
        </row>
        <row r="15571">
          <cell r="A15571" t="str">
            <v>Novo Cruzeiro</v>
          </cell>
        </row>
        <row r="15572">
          <cell r="A15572" t="str">
            <v>Novo Cruzeiro</v>
          </cell>
        </row>
        <row r="15573">
          <cell r="A15573" t="str">
            <v>Oliveira Fortes</v>
          </cell>
        </row>
        <row r="15574">
          <cell r="A15574" t="str">
            <v>Oliveira Fortes</v>
          </cell>
        </row>
        <row r="15575">
          <cell r="A15575" t="str">
            <v>Oliveira Fortes</v>
          </cell>
        </row>
        <row r="15576">
          <cell r="A15576" t="str">
            <v>Oliveira Fortes</v>
          </cell>
        </row>
        <row r="15577">
          <cell r="A15577" t="str">
            <v>Oliveira Fortes</v>
          </cell>
        </row>
        <row r="15578">
          <cell r="A15578" t="str">
            <v>Oliveira Fortes</v>
          </cell>
        </row>
        <row r="15579">
          <cell r="A15579" t="str">
            <v>Onça de Pitangui</v>
          </cell>
        </row>
        <row r="15580">
          <cell r="A15580" t="str">
            <v>Onça de Pitangui</v>
          </cell>
        </row>
        <row r="15581">
          <cell r="A15581" t="str">
            <v>Onça de Pitangui</v>
          </cell>
        </row>
        <row r="15582">
          <cell r="A15582" t="str">
            <v>Onça de Pitangui</v>
          </cell>
        </row>
        <row r="15583">
          <cell r="A15583" t="str">
            <v>Onça de Pitangui</v>
          </cell>
        </row>
        <row r="15584">
          <cell r="A15584" t="str">
            <v>Onça de Pitangui</v>
          </cell>
        </row>
        <row r="15585">
          <cell r="A15585" t="str">
            <v>Orizânia</v>
          </cell>
        </row>
        <row r="15586">
          <cell r="A15586" t="str">
            <v>Orizânia</v>
          </cell>
        </row>
        <row r="15587">
          <cell r="A15587" t="str">
            <v>Orizânia</v>
          </cell>
        </row>
        <row r="15588">
          <cell r="A15588" t="str">
            <v>Orizânia</v>
          </cell>
        </row>
        <row r="15589">
          <cell r="A15589" t="str">
            <v>Orizânia</v>
          </cell>
        </row>
        <row r="15590">
          <cell r="A15590" t="str">
            <v>Orizânia</v>
          </cell>
        </row>
        <row r="15591">
          <cell r="A15591" t="str">
            <v>Ouro Branco</v>
          </cell>
        </row>
        <row r="15592">
          <cell r="A15592" t="str">
            <v>Ouro Branco</v>
          </cell>
        </row>
        <row r="15593">
          <cell r="A15593" t="str">
            <v>Ouro Branco</v>
          </cell>
        </row>
        <row r="15594">
          <cell r="A15594" t="str">
            <v>Ouro Branco</v>
          </cell>
        </row>
        <row r="15595">
          <cell r="A15595" t="str">
            <v>Ouro Branco</v>
          </cell>
        </row>
        <row r="15596">
          <cell r="A15596" t="str">
            <v>Ouro Branco</v>
          </cell>
        </row>
        <row r="15597">
          <cell r="A15597" t="str">
            <v>Ouro Verde de Minas</v>
          </cell>
        </row>
        <row r="15598">
          <cell r="A15598" t="str">
            <v>Ouro Verde de Minas</v>
          </cell>
        </row>
        <row r="15599">
          <cell r="A15599" t="str">
            <v>Ouro Verde de Minas</v>
          </cell>
        </row>
        <row r="15600">
          <cell r="A15600" t="str">
            <v>Ouro Verde de Minas</v>
          </cell>
        </row>
        <row r="15601">
          <cell r="A15601" t="str">
            <v>Ouro Verde de Minas</v>
          </cell>
        </row>
        <row r="15602">
          <cell r="A15602" t="str">
            <v>Ouro Verde de Minas</v>
          </cell>
        </row>
        <row r="15603">
          <cell r="A15603" t="str">
            <v>Padre Paraíso</v>
          </cell>
        </row>
        <row r="15604">
          <cell r="A15604" t="str">
            <v>Padre Paraíso</v>
          </cell>
        </row>
        <row r="15605">
          <cell r="A15605" t="str">
            <v>Padre Paraíso</v>
          </cell>
        </row>
        <row r="15606">
          <cell r="A15606" t="str">
            <v>Padre Paraíso</v>
          </cell>
        </row>
        <row r="15607">
          <cell r="A15607" t="str">
            <v>Padre Paraíso</v>
          </cell>
        </row>
        <row r="15608">
          <cell r="A15608" t="str">
            <v>Padre Paraíso</v>
          </cell>
        </row>
        <row r="15609">
          <cell r="A15609" t="str">
            <v>Pai Pedro</v>
          </cell>
        </row>
        <row r="15610">
          <cell r="A15610" t="str">
            <v>Pai Pedro</v>
          </cell>
        </row>
        <row r="15611">
          <cell r="A15611" t="str">
            <v>Pai Pedro</v>
          </cell>
        </row>
        <row r="15612">
          <cell r="A15612" t="str">
            <v>Pai Pedro</v>
          </cell>
        </row>
        <row r="15613">
          <cell r="A15613" t="str">
            <v>Pai Pedro</v>
          </cell>
        </row>
        <row r="15614">
          <cell r="A15614" t="str">
            <v>Pai Pedro</v>
          </cell>
        </row>
        <row r="15615">
          <cell r="A15615" t="str">
            <v>Paineiras</v>
          </cell>
        </row>
        <row r="15616">
          <cell r="A15616" t="str">
            <v>Paineiras</v>
          </cell>
        </row>
        <row r="15617">
          <cell r="A15617" t="str">
            <v>Paineiras</v>
          </cell>
        </row>
        <row r="15618">
          <cell r="A15618" t="str">
            <v>Paineiras</v>
          </cell>
        </row>
        <row r="15619">
          <cell r="A15619" t="str">
            <v>Paineiras</v>
          </cell>
        </row>
        <row r="15620">
          <cell r="A15620" t="str">
            <v>Paineiras</v>
          </cell>
        </row>
        <row r="15621">
          <cell r="A15621" t="str">
            <v>Palma</v>
          </cell>
        </row>
        <row r="15622">
          <cell r="A15622" t="str">
            <v>Palma</v>
          </cell>
        </row>
        <row r="15623">
          <cell r="A15623" t="str">
            <v>Palma</v>
          </cell>
        </row>
        <row r="15624">
          <cell r="A15624" t="str">
            <v>Palma</v>
          </cell>
        </row>
        <row r="15625">
          <cell r="A15625" t="str">
            <v>Palma</v>
          </cell>
        </row>
        <row r="15626">
          <cell r="A15626" t="str">
            <v>Palma</v>
          </cell>
        </row>
        <row r="15627">
          <cell r="A15627" t="str">
            <v>Palmópolis</v>
          </cell>
        </row>
        <row r="15628">
          <cell r="A15628" t="str">
            <v>Palmópolis</v>
          </cell>
        </row>
        <row r="15629">
          <cell r="A15629" t="str">
            <v>Palmópolis</v>
          </cell>
        </row>
        <row r="15630">
          <cell r="A15630" t="str">
            <v>Palmópolis</v>
          </cell>
        </row>
        <row r="15631">
          <cell r="A15631" t="str">
            <v>Palmópolis</v>
          </cell>
        </row>
        <row r="15632">
          <cell r="A15632" t="str">
            <v>Palmópolis</v>
          </cell>
        </row>
        <row r="15633">
          <cell r="A15633" t="str">
            <v>Pará de Minas</v>
          </cell>
        </row>
        <row r="15634">
          <cell r="A15634" t="str">
            <v>Pará de Minas</v>
          </cell>
        </row>
        <row r="15635">
          <cell r="A15635" t="str">
            <v>Pará de Minas</v>
          </cell>
        </row>
        <row r="15636">
          <cell r="A15636" t="str">
            <v>Pará de Minas</v>
          </cell>
        </row>
        <row r="15637">
          <cell r="A15637" t="str">
            <v>Pará de Minas</v>
          </cell>
        </row>
        <row r="15638">
          <cell r="A15638" t="str">
            <v>Pará de Minas</v>
          </cell>
        </row>
        <row r="15639">
          <cell r="A15639" t="str">
            <v>Paracatu</v>
          </cell>
        </row>
        <row r="15640">
          <cell r="A15640" t="str">
            <v>Paracatu</v>
          </cell>
        </row>
        <row r="15641">
          <cell r="A15641" t="str">
            <v>Paracatu</v>
          </cell>
        </row>
        <row r="15642">
          <cell r="A15642" t="str">
            <v>Paracatu</v>
          </cell>
        </row>
        <row r="15643">
          <cell r="A15643" t="str">
            <v>Paracatu</v>
          </cell>
        </row>
        <row r="15644">
          <cell r="A15644" t="str">
            <v>Paracatu</v>
          </cell>
        </row>
        <row r="15645">
          <cell r="A15645" t="str">
            <v>Paraopeba</v>
          </cell>
        </row>
        <row r="15646">
          <cell r="A15646" t="str">
            <v>Paraopeba</v>
          </cell>
        </row>
        <row r="15647">
          <cell r="A15647" t="str">
            <v>Paraopeba</v>
          </cell>
        </row>
        <row r="15648">
          <cell r="A15648" t="str">
            <v>Paraopeba</v>
          </cell>
        </row>
        <row r="15649">
          <cell r="A15649" t="str">
            <v>Paraopeba</v>
          </cell>
        </row>
        <row r="15650">
          <cell r="A15650" t="str">
            <v>Paraopeba</v>
          </cell>
        </row>
        <row r="15651">
          <cell r="A15651" t="str">
            <v>Passa Tempo</v>
          </cell>
        </row>
        <row r="15652">
          <cell r="A15652" t="str">
            <v>Passa Tempo</v>
          </cell>
        </row>
        <row r="15653">
          <cell r="A15653" t="str">
            <v>Passa Tempo</v>
          </cell>
        </row>
        <row r="15654">
          <cell r="A15654" t="str">
            <v>Passa Tempo</v>
          </cell>
        </row>
        <row r="15655">
          <cell r="A15655" t="str">
            <v>Passa Tempo</v>
          </cell>
        </row>
        <row r="15656">
          <cell r="A15656" t="str">
            <v>Passa Tempo</v>
          </cell>
        </row>
        <row r="15657">
          <cell r="A15657" t="str">
            <v>Passabém</v>
          </cell>
        </row>
        <row r="15658">
          <cell r="A15658" t="str">
            <v>Passabém</v>
          </cell>
        </row>
        <row r="15659">
          <cell r="A15659" t="str">
            <v>Passabém</v>
          </cell>
        </row>
        <row r="15660">
          <cell r="A15660" t="str">
            <v>Passabém</v>
          </cell>
        </row>
        <row r="15661">
          <cell r="A15661" t="str">
            <v>Passabém</v>
          </cell>
        </row>
        <row r="15662">
          <cell r="A15662" t="str">
            <v>Passabém</v>
          </cell>
        </row>
        <row r="15663">
          <cell r="A15663" t="str">
            <v>Patis</v>
          </cell>
        </row>
        <row r="15664">
          <cell r="A15664" t="str">
            <v>Patis</v>
          </cell>
        </row>
        <row r="15665">
          <cell r="A15665" t="str">
            <v>Patis</v>
          </cell>
        </row>
        <row r="15666">
          <cell r="A15666" t="str">
            <v>Patis</v>
          </cell>
        </row>
        <row r="15667">
          <cell r="A15667" t="str">
            <v>Patis</v>
          </cell>
        </row>
        <row r="15668">
          <cell r="A15668" t="str">
            <v>Patis</v>
          </cell>
        </row>
        <row r="15669">
          <cell r="A15669" t="str">
            <v>Patos de Minas</v>
          </cell>
        </row>
        <row r="15670">
          <cell r="A15670" t="str">
            <v>Patos de Minas</v>
          </cell>
        </row>
        <row r="15671">
          <cell r="A15671" t="str">
            <v>Patos de Minas</v>
          </cell>
        </row>
        <row r="15672">
          <cell r="A15672" t="str">
            <v>Patos de Minas</v>
          </cell>
        </row>
        <row r="15673">
          <cell r="A15673" t="str">
            <v>Patos de Minas</v>
          </cell>
        </row>
        <row r="15674">
          <cell r="A15674" t="str">
            <v>Patos de Minas</v>
          </cell>
        </row>
        <row r="15675">
          <cell r="A15675" t="str">
            <v>Patrocínio do Muriaé</v>
          </cell>
        </row>
        <row r="15676">
          <cell r="A15676" t="str">
            <v>Patrocínio do Muriaé</v>
          </cell>
        </row>
        <row r="15677">
          <cell r="A15677" t="str">
            <v>Patrocínio do Muriaé</v>
          </cell>
        </row>
        <row r="15678">
          <cell r="A15678" t="str">
            <v>Patrocínio do Muriaé</v>
          </cell>
        </row>
        <row r="15679">
          <cell r="A15679" t="str">
            <v>Patrocínio do Muriaé</v>
          </cell>
        </row>
        <row r="15680">
          <cell r="A15680" t="str">
            <v>Patrocínio do Muriaé</v>
          </cell>
        </row>
        <row r="15681">
          <cell r="A15681" t="str">
            <v>Paula Cândido</v>
          </cell>
        </row>
        <row r="15682">
          <cell r="A15682" t="str">
            <v>Paula Cândido</v>
          </cell>
        </row>
        <row r="15683">
          <cell r="A15683" t="str">
            <v>Paula Cândido</v>
          </cell>
        </row>
        <row r="15684">
          <cell r="A15684" t="str">
            <v>Paula Cândido</v>
          </cell>
        </row>
        <row r="15685">
          <cell r="A15685" t="str">
            <v>Paula Cândido</v>
          </cell>
        </row>
        <row r="15686">
          <cell r="A15686" t="str">
            <v>Paula Cândido</v>
          </cell>
        </row>
        <row r="15687">
          <cell r="A15687" t="str">
            <v>Paulistas</v>
          </cell>
        </row>
        <row r="15688">
          <cell r="A15688" t="str">
            <v>Paulistas</v>
          </cell>
        </row>
        <row r="15689">
          <cell r="A15689" t="str">
            <v>Paulistas</v>
          </cell>
        </row>
        <row r="15690">
          <cell r="A15690" t="str">
            <v>Paulistas</v>
          </cell>
        </row>
        <row r="15691">
          <cell r="A15691" t="str">
            <v>Paulistas</v>
          </cell>
        </row>
        <row r="15692">
          <cell r="A15692" t="str">
            <v>Paulistas</v>
          </cell>
        </row>
        <row r="15693">
          <cell r="A15693" t="str">
            <v>Peçanha</v>
          </cell>
        </row>
        <row r="15694">
          <cell r="A15694" t="str">
            <v>Peçanha</v>
          </cell>
        </row>
        <row r="15695">
          <cell r="A15695" t="str">
            <v>Peçanha</v>
          </cell>
        </row>
        <row r="15696">
          <cell r="A15696" t="str">
            <v>Peçanha</v>
          </cell>
        </row>
        <row r="15697">
          <cell r="A15697" t="str">
            <v>Peçanha</v>
          </cell>
        </row>
        <row r="15698">
          <cell r="A15698" t="str">
            <v>Peçanha</v>
          </cell>
        </row>
        <row r="15699">
          <cell r="A15699" t="str">
            <v>Pedra Azul</v>
          </cell>
        </row>
        <row r="15700">
          <cell r="A15700" t="str">
            <v>Pedra Azul</v>
          </cell>
        </row>
        <row r="15701">
          <cell r="A15701" t="str">
            <v>Pedra Azul</v>
          </cell>
        </row>
        <row r="15702">
          <cell r="A15702" t="str">
            <v>Pedra Azul</v>
          </cell>
        </row>
        <row r="15703">
          <cell r="A15703" t="str">
            <v>Pedra Azul</v>
          </cell>
        </row>
        <row r="15704">
          <cell r="A15704" t="str">
            <v>Pedra Azul</v>
          </cell>
        </row>
        <row r="15705">
          <cell r="A15705" t="str">
            <v>Pedra do Anta</v>
          </cell>
        </row>
        <row r="15706">
          <cell r="A15706" t="str">
            <v>Pedra do Anta</v>
          </cell>
        </row>
        <row r="15707">
          <cell r="A15707" t="str">
            <v>Pedra do Anta</v>
          </cell>
        </row>
        <row r="15708">
          <cell r="A15708" t="str">
            <v>Pedra do Anta</v>
          </cell>
        </row>
        <row r="15709">
          <cell r="A15709" t="str">
            <v>Pedra do Anta</v>
          </cell>
        </row>
        <row r="15710">
          <cell r="A15710" t="str">
            <v>Pedra do Anta</v>
          </cell>
        </row>
        <row r="15711">
          <cell r="A15711" t="str">
            <v>Pedra do Indaiá</v>
          </cell>
        </row>
        <row r="15712">
          <cell r="A15712" t="str">
            <v>Pedra do Indaiá</v>
          </cell>
        </row>
        <row r="15713">
          <cell r="A15713" t="str">
            <v>Pedra do Indaiá</v>
          </cell>
        </row>
        <row r="15714">
          <cell r="A15714" t="str">
            <v>Pedra do Indaiá</v>
          </cell>
        </row>
        <row r="15715">
          <cell r="A15715" t="str">
            <v>Pedra do Indaiá</v>
          </cell>
        </row>
        <row r="15716">
          <cell r="A15716" t="str">
            <v>Pedra do Indaiá</v>
          </cell>
        </row>
        <row r="15717">
          <cell r="A15717" t="str">
            <v>Pedralva</v>
          </cell>
        </row>
        <row r="15718">
          <cell r="A15718" t="str">
            <v>Pedralva</v>
          </cell>
        </row>
        <row r="15719">
          <cell r="A15719" t="str">
            <v>Pedralva</v>
          </cell>
        </row>
        <row r="15720">
          <cell r="A15720" t="str">
            <v>Pedralva</v>
          </cell>
        </row>
        <row r="15721">
          <cell r="A15721" t="str">
            <v>Pedralva</v>
          </cell>
        </row>
        <row r="15722">
          <cell r="A15722" t="str">
            <v>Pedralva</v>
          </cell>
        </row>
        <row r="15723">
          <cell r="A15723" t="str">
            <v>Pedras de Maria da Cruz</v>
          </cell>
        </row>
        <row r="15724">
          <cell r="A15724" t="str">
            <v>Pedras de Maria da Cruz</v>
          </cell>
        </row>
        <row r="15725">
          <cell r="A15725" t="str">
            <v>Pedras de Maria da Cruz</v>
          </cell>
        </row>
        <row r="15726">
          <cell r="A15726" t="str">
            <v>Pedras de Maria da Cruz</v>
          </cell>
        </row>
        <row r="15727">
          <cell r="A15727" t="str">
            <v>Pedras de Maria da Cruz</v>
          </cell>
        </row>
        <row r="15728">
          <cell r="A15728" t="str">
            <v>Pedras de Maria da Cruz</v>
          </cell>
        </row>
        <row r="15729">
          <cell r="A15729" t="str">
            <v>Pedrinópolis</v>
          </cell>
        </row>
        <row r="15730">
          <cell r="A15730" t="str">
            <v>Pedrinópolis</v>
          </cell>
        </row>
        <row r="15731">
          <cell r="A15731" t="str">
            <v>Pedrinópolis</v>
          </cell>
        </row>
        <row r="15732">
          <cell r="A15732" t="str">
            <v>Pedrinópolis</v>
          </cell>
        </row>
        <row r="15733">
          <cell r="A15733" t="str">
            <v>Pedrinópolis</v>
          </cell>
        </row>
        <row r="15734">
          <cell r="A15734" t="str">
            <v>Pedrinópolis</v>
          </cell>
        </row>
        <row r="15735">
          <cell r="A15735" t="str">
            <v>Pedro Leopoldo</v>
          </cell>
        </row>
        <row r="15736">
          <cell r="A15736" t="str">
            <v>Pedro Leopoldo</v>
          </cell>
        </row>
        <row r="15737">
          <cell r="A15737" t="str">
            <v>Pedro Leopoldo</v>
          </cell>
        </row>
        <row r="15738">
          <cell r="A15738" t="str">
            <v>Pedro Leopoldo</v>
          </cell>
        </row>
        <row r="15739">
          <cell r="A15739" t="str">
            <v>Pedro Leopoldo</v>
          </cell>
        </row>
        <row r="15740">
          <cell r="A15740" t="str">
            <v>Pedro Leopoldo</v>
          </cell>
        </row>
        <row r="15741">
          <cell r="A15741" t="str">
            <v>Pequeri</v>
          </cell>
        </row>
        <row r="15742">
          <cell r="A15742" t="str">
            <v>Pequeri</v>
          </cell>
        </row>
        <row r="15743">
          <cell r="A15743" t="str">
            <v>Pequeri</v>
          </cell>
        </row>
        <row r="15744">
          <cell r="A15744" t="str">
            <v>Pequeri</v>
          </cell>
        </row>
        <row r="15745">
          <cell r="A15745" t="str">
            <v>Pequeri</v>
          </cell>
        </row>
        <row r="15746">
          <cell r="A15746" t="str">
            <v>Pequeri</v>
          </cell>
        </row>
        <row r="15747">
          <cell r="A15747" t="str">
            <v>Perdigão</v>
          </cell>
        </row>
        <row r="15748">
          <cell r="A15748" t="str">
            <v>Perdigão</v>
          </cell>
        </row>
        <row r="15749">
          <cell r="A15749" t="str">
            <v>Perdigão</v>
          </cell>
        </row>
        <row r="15750">
          <cell r="A15750" t="str">
            <v>Perdigão</v>
          </cell>
        </row>
        <row r="15751">
          <cell r="A15751" t="str">
            <v>Perdigão</v>
          </cell>
        </row>
        <row r="15752">
          <cell r="A15752" t="str">
            <v>Perdigão</v>
          </cell>
        </row>
        <row r="15753">
          <cell r="A15753" t="str">
            <v>Perdizes</v>
          </cell>
        </row>
        <row r="15754">
          <cell r="A15754" t="str">
            <v>Perdizes</v>
          </cell>
        </row>
        <row r="15755">
          <cell r="A15755" t="str">
            <v>Perdizes</v>
          </cell>
        </row>
        <row r="15756">
          <cell r="A15756" t="str">
            <v>Perdizes</v>
          </cell>
        </row>
        <row r="15757">
          <cell r="A15757" t="str">
            <v>Perdizes</v>
          </cell>
        </row>
        <row r="15758">
          <cell r="A15758" t="str">
            <v>Perdizes</v>
          </cell>
        </row>
        <row r="15759">
          <cell r="A15759" t="str">
            <v>Perdões</v>
          </cell>
        </row>
        <row r="15760">
          <cell r="A15760" t="str">
            <v>Perdões</v>
          </cell>
        </row>
        <row r="15761">
          <cell r="A15761" t="str">
            <v>Perdões</v>
          </cell>
        </row>
        <row r="15762">
          <cell r="A15762" t="str">
            <v>Perdões</v>
          </cell>
        </row>
        <row r="15763">
          <cell r="A15763" t="str">
            <v>Perdões</v>
          </cell>
        </row>
        <row r="15764">
          <cell r="A15764" t="str">
            <v>Perdões</v>
          </cell>
        </row>
        <row r="15765">
          <cell r="A15765" t="str">
            <v>Periquito</v>
          </cell>
        </row>
        <row r="15766">
          <cell r="A15766" t="str">
            <v>Periquito</v>
          </cell>
        </row>
        <row r="15767">
          <cell r="A15767" t="str">
            <v>Periquito</v>
          </cell>
        </row>
        <row r="15768">
          <cell r="A15768" t="str">
            <v>Periquito</v>
          </cell>
        </row>
        <row r="15769">
          <cell r="A15769" t="str">
            <v>Periquito</v>
          </cell>
        </row>
        <row r="15770">
          <cell r="A15770" t="str">
            <v>Periquito</v>
          </cell>
        </row>
        <row r="15771">
          <cell r="A15771" t="str">
            <v>Piedade de Caratinga</v>
          </cell>
        </row>
        <row r="15772">
          <cell r="A15772" t="str">
            <v>Piedade de Caratinga</v>
          </cell>
        </row>
        <row r="15773">
          <cell r="A15773" t="str">
            <v>Piedade de Caratinga</v>
          </cell>
        </row>
        <row r="15774">
          <cell r="A15774" t="str">
            <v>Piedade de Caratinga</v>
          </cell>
        </row>
        <row r="15775">
          <cell r="A15775" t="str">
            <v>Piedade de Caratinga</v>
          </cell>
        </row>
        <row r="15776">
          <cell r="A15776" t="str">
            <v>Piedade de Caratinga</v>
          </cell>
        </row>
        <row r="15777">
          <cell r="A15777" t="str">
            <v>Piedade de Ponte Nova</v>
          </cell>
        </row>
        <row r="15778">
          <cell r="A15778" t="str">
            <v>Piedade de Ponte Nova</v>
          </cell>
        </row>
        <row r="15779">
          <cell r="A15779" t="str">
            <v>Piedade de Ponte Nova</v>
          </cell>
        </row>
        <row r="15780">
          <cell r="A15780" t="str">
            <v>Piedade de Ponte Nova</v>
          </cell>
        </row>
        <row r="15781">
          <cell r="A15781" t="str">
            <v>Piedade de Ponte Nova</v>
          </cell>
        </row>
        <row r="15782">
          <cell r="A15782" t="str">
            <v>Piedade de Ponte Nova</v>
          </cell>
        </row>
        <row r="15783">
          <cell r="A15783" t="str">
            <v>Piedade do Rio Grande</v>
          </cell>
        </row>
        <row r="15784">
          <cell r="A15784" t="str">
            <v>Piedade do Rio Grande</v>
          </cell>
        </row>
        <row r="15785">
          <cell r="A15785" t="str">
            <v>Piedade do Rio Grande</v>
          </cell>
        </row>
        <row r="15786">
          <cell r="A15786" t="str">
            <v>Piedade do Rio Grande</v>
          </cell>
        </row>
        <row r="15787">
          <cell r="A15787" t="str">
            <v>Piedade do Rio Grande</v>
          </cell>
        </row>
        <row r="15788">
          <cell r="A15788" t="str">
            <v>Piedade do Rio Grande</v>
          </cell>
        </row>
        <row r="15789">
          <cell r="A15789" t="str">
            <v>Piedade dos Gerais</v>
          </cell>
        </row>
        <row r="15790">
          <cell r="A15790" t="str">
            <v>Piedade dos Gerais</v>
          </cell>
        </row>
        <row r="15791">
          <cell r="A15791" t="str">
            <v>Piedade dos Gerais</v>
          </cell>
        </row>
        <row r="15792">
          <cell r="A15792" t="str">
            <v>Piedade dos Gerais</v>
          </cell>
        </row>
        <row r="15793">
          <cell r="A15793" t="str">
            <v>Piedade dos Gerais</v>
          </cell>
        </row>
        <row r="15794">
          <cell r="A15794" t="str">
            <v>Piedade dos Gerais</v>
          </cell>
        </row>
        <row r="15795">
          <cell r="A15795" t="str">
            <v>Pingo-d'Água</v>
          </cell>
        </row>
        <row r="15796">
          <cell r="A15796" t="str">
            <v>Pingo-d'Água</v>
          </cell>
        </row>
        <row r="15797">
          <cell r="A15797" t="str">
            <v>Pingo-d'Água</v>
          </cell>
        </row>
        <row r="15798">
          <cell r="A15798" t="str">
            <v>Pingo-d'Água</v>
          </cell>
        </row>
        <row r="15799">
          <cell r="A15799" t="str">
            <v>Pingo-d'Água</v>
          </cell>
        </row>
        <row r="15800">
          <cell r="A15800" t="str">
            <v>Pingo-d'Água</v>
          </cell>
        </row>
        <row r="15801">
          <cell r="A15801" t="str">
            <v>Pintópolis</v>
          </cell>
        </row>
        <row r="15802">
          <cell r="A15802" t="str">
            <v>Pintópolis</v>
          </cell>
        </row>
        <row r="15803">
          <cell r="A15803" t="str">
            <v>Pintópolis</v>
          </cell>
        </row>
        <row r="15804">
          <cell r="A15804" t="str">
            <v>Pintópolis</v>
          </cell>
        </row>
        <row r="15805">
          <cell r="A15805" t="str">
            <v>Pintópolis</v>
          </cell>
        </row>
        <row r="15806">
          <cell r="A15806" t="str">
            <v>Pintópolis</v>
          </cell>
        </row>
        <row r="15807">
          <cell r="A15807" t="str">
            <v>Pirajuba</v>
          </cell>
        </row>
        <row r="15808">
          <cell r="A15808" t="str">
            <v>Pirajuba</v>
          </cell>
        </row>
        <row r="15809">
          <cell r="A15809" t="str">
            <v>Pirajuba</v>
          </cell>
        </row>
        <row r="15810">
          <cell r="A15810" t="str">
            <v>Pirajuba</v>
          </cell>
        </row>
        <row r="15811">
          <cell r="A15811" t="str">
            <v>Pirajuba</v>
          </cell>
        </row>
        <row r="15812">
          <cell r="A15812" t="str">
            <v>Pirajuba</v>
          </cell>
        </row>
        <row r="15813">
          <cell r="A15813" t="str">
            <v>Piranga</v>
          </cell>
        </row>
        <row r="15814">
          <cell r="A15814" t="str">
            <v>Piranga</v>
          </cell>
        </row>
        <row r="15815">
          <cell r="A15815" t="str">
            <v>Piranga</v>
          </cell>
        </row>
        <row r="15816">
          <cell r="A15816" t="str">
            <v>Piranga</v>
          </cell>
        </row>
        <row r="15817">
          <cell r="A15817" t="str">
            <v>Piranga</v>
          </cell>
        </row>
        <row r="15818">
          <cell r="A15818" t="str">
            <v>Piranga</v>
          </cell>
        </row>
        <row r="15819">
          <cell r="A15819" t="str">
            <v>Piranguçu</v>
          </cell>
        </row>
        <row r="15820">
          <cell r="A15820" t="str">
            <v>Piranguçu</v>
          </cell>
        </row>
        <row r="15821">
          <cell r="A15821" t="str">
            <v>Piranguçu</v>
          </cell>
        </row>
        <row r="15822">
          <cell r="A15822" t="str">
            <v>Piranguçu</v>
          </cell>
        </row>
        <row r="15823">
          <cell r="A15823" t="str">
            <v>Piranguçu</v>
          </cell>
        </row>
        <row r="15824">
          <cell r="A15824" t="str">
            <v>Piranguçu</v>
          </cell>
        </row>
        <row r="15825">
          <cell r="A15825" t="str">
            <v>Piranguinho</v>
          </cell>
        </row>
        <row r="15826">
          <cell r="A15826" t="str">
            <v>Piranguinho</v>
          </cell>
        </row>
        <row r="15827">
          <cell r="A15827" t="str">
            <v>Piranguinho</v>
          </cell>
        </row>
        <row r="15828">
          <cell r="A15828" t="str">
            <v>Piranguinho</v>
          </cell>
        </row>
        <row r="15829">
          <cell r="A15829" t="str">
            <v>Piranguinho</v>
          </cell>
        </row>
        <row r="15830">
          <cell r="A15830" t="str">
            <v>Piranguinho</v>
          </cell>
        </row>
        <row r="15831">
          <cell r="A15831" t="str">
            <v>Pirapetinga</v>
          </cell>
        </row>
        <row r="15832">
          <cell r="A15832" t="str">
            <v>Pirapetinga</v>
          </cell>
        </row>
        <row r="15833">
          <cell r="A15833" t="str">
            <v>Pirapetinga</v>
          </cell>
        </row>
        <row r="15834">
          <cell r="A15834" t="str">
            <v>Pirapetinga</v>
          </cell>
        </row>
        <row r="15835">
          <cell r="A15835" t="str">
            <v>Pirapetinga</v>
          </cell>
        </row>
        <row r="15836">
          <cell r="A15836" t="str">
            <v>Pirapetinga</v>
          </cell>
        </row>
        <row r="15837">
          <cell r="A15837" t="str">
            <v>Piraúba</v>
          </cell>
        </row>
        <row r="15838">
          <cell r="A15838" t="str">
            <v>Piraúba</v>
          </cell>
        </row>
        <row r="15839">
          <cell r="A15839" t="str">
            <v>Piraúba</v>
          </cell>
        </row>
        <row r="15840">
          <cell r="A15840" t="str">
            <v>Piraúba</v>
          </cell>
        </row>
        <row r="15841">
          <cell r="A15841" t="str">
            <v>Piraúba</v>
          </cell>
        </row>
        <row r="15842">
          <cell r="A15842" t="str">
            <v>Piraúba</v>
          </cell>
        </row>
        <row r="15843">
          <cell r="A15843" t="str">
            <v>Pitangui</v>
          </cell>
        </row>
        <row r="15844">
          <cell r="A15844" t="str">
            <v>Pitangui</v>
          </cell>
        </row>
        <row r="15845">
          <cell r="A15845" t="str">
            <v>Pitangui</v>
          </cell>
        </row>
        <row r="15846">
          <cell r="A15846" t="str">
            <v>Pitangui</v>
          </cell>
        </row>
        <row r="15847">
          <cell r="A15847" t="str">
            <v>Pitangui</v>
          </cell>
        </row>
        <row r="15848">
          <cell r="A15848" t="str">
            <v>Pitangui</v>
          </cell>
        </row>
        <row r="15849">
          <cell r="A15849" t="str">
            <v>Planura</v>
          </cell>
        </row>
        <row r="15850">
          <cell r="A15850" t="str">
            <v>Planura</v>
          </cell>
        </row>
        <row r="15851">
          <cell r="A15851" t="str">
            <v>Planura</v>
          </cell>
        </row>
        <row r="15852">
          <cell r="A15852" t="str">
            <v>Planura</v>
          </cell>
        </row>
        <row r="15853">
          <cell r="A15853" t="str">
            <v>Planura</v>
          </cell>
        </row>
        <row r="15854">
          <cell r="A15854" t="str">
            <v>Planura</v>
          </cell>
        </row>
        <row r="15855">
          <cell r="A15855" t="str">
            <v>Poço Fundo</v>
          </cell>
        </row>
        <row r="15856">
          <cell r="A15856" t="str">
            <v>Poço Fundo</v>
          </cell>
        </row>
        <row r="15857">
          <cell r="A15857" t="str">
            <v>Poço Fundo</v>
          </cell>
        </row>
        <row r="15858">
          <cell r="A15858" t="str">
            <v>Poço Fundo</v>
          </cell>
        </row>
        <row r="15859">
          <cell r="A15859" t="str">
            <v>Poço Fundo</v>
          </cell>
        </row>
        <row r="15860">
          <cell r="A15860" t="str">
            <v>Poço Fundo</v>
          </cell>
        </row>
        <row r="15861">
          <cell r="A15861" t="str">
            <v>Pompéu</v>
          </cell>
        </row>
        <row r="15862">
          <cell r="A15862" t="str">
            <v>Pompéu</v>
          </cell>
        </row>
        <row r="15863">
          <cell r="A15863" t="str">
            <v>Pompéu</v>
          </cell>
        </row>
        <row r="15864">
          <cell r="A15864" t="str">
            <v>Pompéu</v>
          </cell>
        </row>
        <row r="15865">
          <cell r="A15865" t="str">
            <v>Pompéu</v>
          </cell>
        </row>
        <row r="15866">
          <cell r="A15866" t="str">
            <v>Pompéu</v>
          </cell>
        </row>
        <row r="15867">
          <cell r="A15867" t="str">
            <v>Ponto Chique</v>
          </cell>
        </row>
        <row r="15868">
          <cell r="A15868" t="str">
            <v>Ponto Chique</v>
          </cell>
        </row>
        <row r="15869">
          <cell r="A15869" t="str">
            <v>Ponto Chique</v>
          </cell>
        </row>
        <row r="15870">
          <cell r="A15870" t="str">
            <v>Ponto Chique</v>
          </cell>
        </row>
        <row r="15871">
          <cell r="A15871" t="str">
            <v>Ponto Chique</v>
          </cell>
        </row>
        <row r="15872">
          <cell r="A15872" t="str">
            <v>Ponto Chique</v>
          </cell>
        </row>
        <row r="15873">
          <cell r="A15873" t="str">
            <v>Porteirinha</v>
          </cell>
        </row>
        <row r="15874">
          <cell r="A15874" t="str">
            <v>Porteirinha</v>
          </cell>
        </row>
        <row r="15875">
          <cell r="A15875" t="str">
            <v>Porteirinha</v>
          </cell>
        </row>
        <row r="15876">
          <cell r="A15876" t="str">
            <v>Porteirinha</v>
          </cell>
        </row>
        <row r="15877">
          <cell r="A15877" t="str">
            <v>Porteirinha</v>
          </cell>
        </row>
        <row r="15878">
          <cell r="A15878" t="str">
            <v>Porteirinha</v>
          </cell>
        </row>
        <row r="15879">
          <cell r="A15879" t="str">
            <v>Porto Firme</v>
          </cell>
        </row>
        <row r="15880">
          <cell r="A15880" t="str">
            <v>Porto Firme</v>
          </cell>
        </row>
        <row r="15881">
          <cell r="A15881" t="str">
            <v>Porto Firme</v>
          </cell>
        </row>
        <row r="15882">
          <cell r="A15882" t="str">
            <v>Porto Firme</v>
          </cell>
        </row>
        <row r="15883">
          <cell r="A15883" t="str">
            <v>Porto Firme</v>
          </cell>
        </row>
        <row r="15884">
          <cell r="A15884" t="str">
            <v>Porto Firme</v>
          </cell>
        </row>
        <row r="15885">
          <cell r="A15885" t="str">
            <v>Poté</v>
          </cell>
        </row>
        <row r="15886">
          <cell r="A15886" t="str">
            <v>Poté</v>
          </cell>
        </row>
        <row r="15887">
          <cell r="A15887" t="str">
            <v>Poté</v>
          </cell>
        </row>
        <row r="15888">
          <cell r="A15888" t="str">
            <v>Poté</v>
          </cell>
        </row>
        <row r="15889">
          <cell r="A15889" t="str">
            <v>Poté</v>
          </cell>
        </row>
        <row r="15890">
          <cell r="A15890" t="str">
            <v>Poté</v>
          </cell>
        </row>
        <row r="15891">
          <cell r="A15891" t="str">
            <v>Pouso Alegre</v>
          </cell>
        </row>
        <row r="15892">
          <cell r="A15892" t="str">
            <v>Pouso Alegre</v>
          </cell>
        </row>
        <row r="15893">
          <cell r="A15893" t="str">
            <v>Pouso Alegre</v>
          </cell>
        </row>
        <row r="15894">
          <cell r="A15894" t="str">
            <v>Pouso Alegre</v>
          </cell>
        </row>
        <row r="15895">
          <cell r="A15895" t="str">
            <v>Pouso Alegre</v>
          </cell>
        </row>
        <row r="15896">
          <cell r="A15896" t="str">
            <v>Pouso Alegre</v>
          </cell>
        </row>
        <row r="15897">
          <cell r="A15897" t="str">
            <v>Prados</v>
          </cell>
        </row>
        <row r="15898">
          <cell r="A15898" t="str">
            <v>Prados</v>
          </cell>
        </row>
        <row r="15899">
          <cell r="A15899" t="str">
            <v>Prados</v>
          </cell>
        </row>
        <row r="15900">
          <cell r="A15900" t="str">
            <v>Prados</v>
          </cell>
        </row>
        <row r="15901">
          <cell r="A15901" t="str">
            <v>Prados</v>
          </cell>
        </row>
        <row r="15902">
          <cell r="A15902" t="str">
            <v>Prados</v>
          </cell>
        </row>
        <row r="15903">
          <cell r="A15903" t="str">
            <v>Prata</v>
          </cell>
        </row>
        <row r="15904">
          <cell r="A15904" t="str">
            <v>Prata</v>
          </cell>
        </row>
        <row r="15905">
          <cell r="A15905" t="str">
            <v>Prata</v>
          </cell>
        </row>
        <row r="15906">
          <cell r="A15906" t="str">
            <v>Prata</v>
          </cell>
        </row>
        <row r="15907">
          <cell r="A15907" t="str">
            <v>Prata</v>
          </cell>
        </row>
        <row r="15908">
          <cell r="A15908" t="str">
            <v>Prata</v>
          </cell>
        </row>
        <row r="15909">
          <cell r="A15909" t="str">
            <v>Presidente Bernardes</v>
          </cell>
        </row>
        <row r="15910">
          <cell r="A15910" t="str">
            <v>Presidente Bernardes</v>
          </cell>
        </row>
        <row r="15911">
          <cell r="A15911" t="str">
            <v>Presidente Bernardes</v>
          </cell>
        </row>
        <row r="15912">
          <cell r="A15912" t="str">
            <v>Presidente Bernardes</v>
          </cell>
        </row>
        <row r="15913">
          <cell r="A15913" t="str">
            <v>Presidente Bernardes</v>
          </cell>
        </row>
        <row r="15914">
          <cell r="A15914" t="str">
            <v>Presidente Bernardes</v>
          </cell>
        </row>
        <row r="15915">
          <cell r="A15915" t="str">
            <v>Presidente Juscelino</v>
          </cell>
        </row>
        <row r="15916">
          <cell r="A15916" t="str">
            <v>Presidente Juscelino</v>
          </cell>
        </row>
        <row r="15917">
          <cell r="A15917" t="str">
            <v>Presidente Juscelino</v>
          </cell>
        </row>
        <row r="15918">
          <cell r="A15918" t="str">
            <v>Presidente Juscelino</v>
          </cell>
        </row>
        <row r="15919">
          <cell r="A15919" t="str">
            <v>Presidente Juscelino</v>
          </cell>
        </row>
        <row r="15920">
          <cell r="A15920" t="str">
            <v>Presidente Juscelino</v>
          </cell>
        </row>
        <row r="15921">
          <cell r="A15921" t="str">
            <v>Presidente Olegário</v>
          </cell>
        </row>
        <row r="15922">
          <cell r="A15922" t="str">
            <v>Presidente Olegário</v>
          </cell>
        </row>
        <row r="15923">
          <cell r="A15923" t="str">
            <v>Presidente Olegário</v>
          </cell>
        </row>
        <row r="15924">
          <cell r="A15924" t="str">
            <v>Presidente Olegário</v>
          </cell>
        </row>
        <row r="15925">
          <cell r="A15925" t="str">
            <v>Presidente Olegário</v>
          </cell>
        </row>
        <row r="15926">
          <cell r="A15926" t="str">
            <v>Presidente Olegário</v>
          </cell>
        </row>
        <row r="15927">
          <cell r="A15927" t="str">
            <v>Prudente de Morais</v>
          </cell>
        </row>
        <row r="15928">
          <cell r="A15928" t="str">
            <v>Prudente de Morais</v>
          </cell>
        </row>
        <row r="15929">
          <cell r="A15929" t="str">
            <v>Prudente de Morais</v>
          </cell>
        </row>
        <row r="15930">
          <cell r="A15930" t="str">
            <v>Prudente de Morais</v>
          </cell>
        </row>
        <row r="15931">
          <cell r="A15931" t="str">
            <v>Prudente de Morais</v>
          </cell>
        </row>
        <row r="15932">
          <cell r="A15932" t="str">
            <v>Prudente de Morais</v>
          </cell>
        </row>
        <row r="15933">
          <cell r="A15933" t="str">
            <v>Quartel Geral</v>
          </cell>
        </row>
        <row r="15934">
          <cell r="A15934" t="str">
            <v>Quartel Geral</v>
          </cell>
        </row>
        <row r="15935">
          <cell r="A15935" t="str">
            <v>Quartel Geral</v>
          </cell>
        </row>
        <row r="15936">
          <cell r="A15936" t="str">
            <v>Quartel Geral</v>
          </cell>
        </row>
        <row r="15937">
          <cell r="A15937" t="str">
            <v>Quartel Geral</v>
          </cell>
        </row>
        <row r="15938">
          <cell r="A15938" t="str">
            <v>Quartel Geral</v>
          </cell>
        </row>
        <row r="15939">
          <cell r="A15939" t="str">
            <v>Raposos</v>
          </cell>
        </row>
        <row r="15940">
          <cell r="A15940" t="str">
            <v>Raposos</v>
          </cell>
        </row>
        <row r="15941">
          <cell r="A15941" t="str">
            <v>Raposos</v>
          </cell>
        </row>
        <row r="15942">
          <cell r="A15942" t="str">
            <v>Raposos</v>
          </cell>
        </row>
        <row r="15943">
          <cell r="A15943" t="str">
            <v>Raposos</v>
          </cell>
        </row>
        <row r="15944">
          <cell r="A15944" t="str">
            <v>Raposos</v>
          </cell>
        </row>
        <row r="15945">
          <cell r="A15945" t="str">
            <v>Resende Costa</v>
          </cell>
        </row>
        <row r="15946">
          <cell r="A15946" t="str">
            <v>Resende Costa</v>
          </cell>
        </row>
        <row r="15947">
          <cell r="A15947" t="str">
            <v>Resende Costa</v>
          </cell>
        </row>
        <row r="15948">
          <cell r="A15948" t="str">
            <v>Resende Costa</v>
          </cell>
        </row>
        <row r="15949">
          <cell r="A15949" t="str">
            <v>Resende Costa</v>
          </cell>
        </row>
        <row r="15950">
          <cell r="A15950" t="str">
            <v>Resende Costa</v>
          </cell>
        </row>
        <row r="15951">
          <cell r="A15951" t="str">
            <v>Resplendor</v>
          </cell>
        </row>
        <row r="15952">
          <cell r="A15952" t="str">
            <v>Resplendor</v>
          </cell>
        </row>
        <row r="15953">
          <cell r="A15953" t="str">
            <v>Resplendor</v>
          </cell>
        </row>
        <row r="15954">
          <cell r="A15954" t="str">
            <v>Resplendor</v>
          </cell>
        </row>
        <row r="15955">
          <cell r="A15955" t="str">
            <v>Resplendor</v>
          </cell>
        </row>
        <row r="15956">
          <cell r="A15956" t="str">
            <v>Resplendor</v>
          </cell>
        </row>
        <row r="15957">
          <cell r="A15957" t="str">
            <v>Ressaquinha</v>
          </cell>
        </row>
        <row r="15958">
          <cell r="A15958" t="str">
            <v>Ressaquinha</v>
          </cell>
        </row>
        <row r="15959">
          <cell r="A15959" t="str">
            <v>Ressaquinha</v>
          </cell>
        </row>
        <row r="15960">
          <cell r="A15960" t="str">
            <v>Ressaquinha</v>
          </cell>
        </row>
        <row r="15961">
          <cell r="A15961" t="str">
            <v>Ressaquinha</v>
          </cell>
        </row>
        <row r="15962">
          <cell r="A15962" t="str">
            <v>Ressaquinha</v>
          </cell>
        </row>
        <row r="15963">
          <cell r="A15963" t="str">
            <v>Riachinho</v>
          </cell>
        </row>
        <row r="15964">
          <cell r="A15964" t="str">
            <v>Riachinho</v>
          </cell>
        </row>
        <row r="15965">
          <cell r="A15965" t="str">
            <v>Riachinho</v>
          </cell>
        </row>
        <row r="15966">
          <cell r="A15966" t="str">
            <v>Riachinho</v>
          </cell>
        </row>
        <row r="15967">
          <cell r="A15967" t="str">
            <v>Riachinho</v>
          </cell>
        </row>
        <row r="15968">
          <cell r="A15968" t="str">
            <v>Riachinho</v>
          </cell>
        </row>
        <row r="15969">
          <cell r="A15969" t="str">
            <v>Riacho dos Machados</v>
          </cell>
        </row>
        <row r="15970">
          <cell r="A15970" t="str">
            <v>Riacho dos Machados</v>
          </cell>
        </row>
        <row r="15971">
          <cell r="A15971" t="str">
            <v>Riacho dos Machados</v>
          </cell>
        </row>
        <row r="15972">
          <cell r="A15972" t="str">
            <v>Riacho dos Machados</v>
          </cell>
        </row>
        <row r="15973">
          <cell r="A15973" t="str">
            <v>Riacho dos Machados</v>
          </cell>
        </row>
        <row r="15974">
          <cell r="A15974" t="str">
            <v>Riacho dos Machados</v>
          </cell>
        </row>
        <row r="15975">
          <cell r="A15975" t="str">
            <v>Ribeirão das Neves</v>
          </cell>
        </row>
        <row r="15976">
          <cell r="A15976" t="str">
            <v>Ribeirão das Neves</v>
          </cell>
        </row>
        <row r="15977">
          <cell r="A15977" t="str">
            <v>Ribeirão das Neves</v>
          </cell>
        </row>
        <row r="15978">
          <cell r="A15978" t="str">
            <v>Ribeirão das Neves</v>
          </cell>
        </row>
        <row r="15979">
          <cell r="A15979" t="str">
            <v>Ribeirão das Neves</v>
          </cell>
        </row>
        <row r="15980">
          <cell r="A15980" t="str">
            <v>Ribeirão das Neves</v>
          </cell>
        </row>
        <row r="15981">
          <cell r="A15981" t="str">
            <v>Ribeirão Vermelho</v>
          </cell>
        </row>
        <row r="15982">
          <cell r="A15982" t="str">
            <v>Ribeirão Vermelho</v>
          </cell>
        </row>
        <row r="15983">
          <cell r="A15983" t="str">
            <v>Ribeirão Vermelho</v>
          </cell>
        </row>
        <row r="15984">
          <cell r="A15984" t="str">
            <v>Ribeirão Vermelho</v>
          </cell>
        </row>
        <row r="15985">
          <cell r="A15985" t="str">
            <v>Ribeirão Vermelho</v>
          </cell>
        </row>
        <row r="15986">
          <cell r="A15986" t="str">
            <v>Ribeirão Vermelho</v>
          </cell>
        </row>
        <row r="15987">
          <cell r="A15987" t="str">
            <v>Rio Casca</v>
          </cell>
        </row>
        <row r="15988">
          <cell r="A15988" t="str">
            <v>Rio Casca</v>
          </cell>
        </row>
        <row r="15989">
          <cell r="A15989" t="str">
            <v>Rio Casca</v>
          </cell>
        </row>
        <row r="15990">
          <cell r="A15990" t="str">
            <v>Rio Casca</v>
          </cell>
        </row>
        <row r="15991">
          <cell r="A15991" t="str">
            <v>Rio Casca</v>
          </cell>
        </row>
        <row r="15992">
          <cell r="A15992" t="str">
            <v>Rio Casca</v>
          </cell>
        </row>
        <row r="15993">
          <cell r="A15993" t="str">
            <v>Rio Espera</v>
          </cell>
        </row>
        <row r="15994">
          <cell r="A15994" t="str">
            <v>Rio Espera</v>
          </cell>
        </row>
        <row r="15995">
          <cell r="A15995" t="str">
            <v>Rio Espera</v>
          </cell>
        </row>
        <row r="15996">
          <cell r="A15996" t="str">
            <v>Rio Espera</v>
          </cell>
        </row>
        <row r="15997">
          <cell r="A15997" t="str">
            <v>Rio Espera</v>
          </cell>
        </row>
        <row r="15998">
          <cell r="A15998" t="str">
            <v>Rio Espera</v>
          </cell>
        </row>
        <row r="15999">
          <cell r="A15999" t="str">
            <v>Rio Manso</v>
          </cell>
        </row>
        <row r="16000">
          <cell r="A16000" t="str">
            <v>Rio Manso</v>
          </cell>
        </row>
        <row r="16001">
          <cell r="A16001" t="str">
            <v>Rio Manso</v>
          </cell>
        </row>
        <row r="16002">
          <cell r="A16002" t="str">
            <v>Rio Manso</v>
          </cell>
        </row>
        <row r="16003">
          <cell r="A16003" t="str">
            <v>Rio Manso</v>
          </cell>
        </row>
        <row r="16004">
          <cell r="A16004" t="str">
            <v>Rio Manso</v>
          </cell>
        </row>
        <row r="16005">
          <cell r="A16005" t="str">
            <v>Rio Novo</v>
          </cell>
        </row>
        <row r="16006">
          <cell r="A16006" t="str">
            <v>Rio Novo</v>
          </cell>
        </row>
        <row r="16007">
          <cell r="A16007" t="str">
            <v>Rio Novo</v>
          </cell>
        </row>
        <row r="16008">
          <cell r="A16008" t="str">
            <v>Rio Novo</v>
          </cell>
        </row>
        <row r="16009">
          <cell r="A16009" t="str">
            <v>Rio Novo</v>
          </cell>
        </row>
        <row r="16010">
          <cell r="A16010" t="str">
            <v>Rio Novo</v>
          </cell>
        </row>
        <row r="16011">
          <cell r="A16011" t="str">
            <v>Rio Paranaíba</v>
          </cell>
        </row>
        <row r="16012">
          <cell r="A16012" t="str">
            <v>Rio Paranaíba</v>
          </cell>
        </row>
        <row r="16013">
          <cell r="A16013" t="str">
            <v>Rio Paranaíba</v>
          </cell>
        </row>
        <row r="16014">
          <cell r="A16014" t="str">
            <v>Rio Paranaíba</v>
          </cell>
        </row>
        <row r="16015">
          <cell r="A16015" t="str">
            <v>Rio Paranaíba</v>
          </cell>
        </row>
        <row r="16016">
          <cell r="A16016" t="str">
            <v>Rio Paranaíba</v>
          </cell>
        </row>
        <row r="16017">
          <cell r="A16017" t="str">
            <v>Rio Pardo de Minas</v>
          </cell>
        </row>
        <row r="16018">
          <cell r="A16018" t="str">
            <v>Rio Pardo de Minas</v>
          </cell>
        </row>
        <row r="16019">
          <cell r="A16019" t="str">
            <v>Rio Pardo de Minas</v>
          </cell>
        </row>
        <row r="16020">
          <cell r="A16020" t="str">
            <v>Rio Pardo de Minas</v>
          </cell>
        </row>
        <row r="16021">
          <cell r="A16021" t="str">
            <v>Rio Pardo de Minas</v>
          </cell>
        </row>
        <row r="16022">
          <cell r="A16022" t="str">
            <v>Rio Pardo de Minas</v>
          </cell>
        </row>
        <row r="16023">
          <cell r="A16023" t="str">
            <v>Rio Piracicaba</v>
          </cell>
        </row>
        <row r="16024">
          <cell r="A16024" t="str">
            <v>Rio Piracicaba</v>
          </cell>
        </row>
        <row r="16025">
          <cell r="A16025" t="str">
            <v>Rio Piracicaba</v>
          </cell>
        </row>
        <row r="16026">
          <cell r="A16026" t="str">
            <v>Rio Piracicaba</v>
          </cell>
        </row>
        <row r="16027">
          <cell r="A16027" t="str">
            <v>Rio Piracicaba</v>
          </cell>
        </row>
        <row r="16028">
          <cell r="A16028" t="str">
            <v>Rio Piracicaba</v>
          </cell>
        </row>
        <row r="16029">
          <cell r="A16029" t="str">
            <v>Rio Pomba</v>
          </cell>
        </row>
        <row r="16030">
          <cell r="A16030" t="str">
            <v>Rio Pomba</v>
          </cell>
        </row>
        <row r="16031">
          <cell r="A16031" t="str">
            <v>Rio Pomba</v>
          </cell>
        </row>
        <row r="16032">
          <cell r="A16032" t="str">
            <v>Rio Pomba</v>
          </cell>
        </row>
        <row r="16033">
          <cell r="A16033" t="str">
            <v>Rio Pomba</v>
          </cell>
        </row>
        <row r="16034">
          <cell r="A16034" t="str">
            <v>Rio Pomba</v>
          </cell>
        </row>
        <row r="16035">
          <cell r="A16035" t="str">
            <v>Rio Vermelho</v>
          </cell>
        </row>
        <row r="16036">
          <cell r="A16036" t="str">
            <v>Rio Vermelho</v>
          </cell>
        </row>
        <row r="16037">
          <cell r="A16037" t="str">
            <v>Rio Vermelho</v>
          </cell>
        </row>
        <row r="16038">
          <cell r="A16038" t="str">
            <v>Rio Vermelho</v>
          </cell>
        </row>
        <row r="16039">
          <cell r="A16039" t="str">
            <v>Rio Vermelho</v>
          </cell>
        </row>
        <row r="16040">
          <cell r="A16040" t="str">
            <v>Rio Vermelho</v>
          </cell>
        </row>
        <row r="16041">
          <cell r="A16041" t="str">
            <v>Ritápolis</v>
          </cell>
        </row>
        <row r="16042">
          <cell r="A16042" t="str">
            <v>Ritápolis</v>
          </cell>
        </row>
        <row r="16043">
          <cell r="A16043" t="str">
            <v>Ritápolis</v>
          </cell>
        </row>
        <row r="16044">
          <cell r="A16044" t="str">
            <v>Ritápolis</v>
          </cell>
        </row>
        <row r="16045">
          <cell r="A16045" t="str">
            <v>Ritápolis</v>
          </cell>
        </row>
        <row r="16046">
          <cell r="A16046" t="str">
            <v>Ritápolis</v>
          </cell>
        </row>
        <row r="16047">
          <cell r="A16047" t="str">
            <v>Rodeiro</v>
          </cell>
        </row>
        <row r="16048">
          <cell r="A16048" t="str">
            <v>Rodeiro</v>
          </cell>
        </row>
        <row r="16049">
          <cell r="A16049" t="str">
            <v>Rodeiro</v>
          </cell>
        </row>
        <row r="16050">
          <cell r="A16050" t="str">
            <v>Rodeiro</v>
          </cell>
        </row>
        <row r="16051">
          <cell r="A16051" t="str">
            <v>Rodeiro</v>
          </cell>
        </row>
        <row r="16052">
          <cell r="A16052" t="str">
            <v>Rodeiro</v>
          </cell>
        </row>
        <row r="16053">
          <cell r="A16053" t="str">
            <v>Rosário da Limeira</v>
          </cell>
        </row>
        <row r="16054">
          <cell r="A16054" t="str">
            <v>Rosário da Limeira</v>
          </cell>
        </row>
        <row r="16055">
          <cell r="A16055" t="str">
            <v>Rosário da Limeira</v>
          </cell>
        </row>
        <row r="16056">
          <cell r="A16056" t="str">
            <v>Rosário da Limeira</v>
          </cell>
        </row>
        <row r="16057">
          <cell r="A16057" t="str">
            <v>Rosário da Limeira</v>
          </cell>
        </row>
        <row r="16058">
          <cell r="A16058" t="str">
            <v>Rosário da Limeira</v>
          </cell>
        </row>
        <row r="16059">
          <cell r="A16059" t="str">
            <v>Rubim</v>
          </cell>
        </row>
        <row r="16060">
          <cell r="A16060" t="str">
            <v>Rubim</v>
          </cell>
        </row>
        <row r="16061">
          <cell r="A16061" t="str">
            <v>Rubim</v>
          </cell>
        </row>
        <row r="16062">
          <cell r="A16062" t="str">
            <v>Rubim</v>
          </cell>
        </row>
        <row r="16063">
          <cell r="A16063" t="str">
            <v>Rubim</v>
          </cell>
        </row>
        <row r="16064">
          <cell r="A16064" t="str">
            <v>Rubim</v>
          </cell>
        </row>
        <row r="16065">
          <cell r="A16065" t="str">
            <v>Sabará</v>
          </cell>
        </row>
        <row r="16066">
          <cell r="A16066" t="str">
            <v>Sabará</v>
          </cell>
        </row>
        <row r="16067">
          <cell r="A16067" t="str">
            <v>Sabará</v>
          </cell>
        </row>
        <row r="16068">
          <cell r="A16068" t="str">
            <v>Sabará</v>
          </cell>
        </row>
        <row r="16069">
          <cell r="A16069" t="str">
            <v>Sabará</v>
          </cell>
        </row>
        <row r="16070">
          <cell r="A16070" t="str">
            <v>Sabará</v>
          </cell>
        </row>
        <row r="16071">
          <cell r="A16071" t="str">
            <v>Salinas</v>
          </cell>
        </row>
        <row r="16072">
          <cell r="A16072" t="str">
            <v>Salinas</v>
          </cell>
        </row>
        <row r="16073">
          <cell r="A16073" t="str">
            <v>Salinas</v>
          </cell>
        </row>
        <row r="16074">
          <cell r="A16074" t="str">
            <v>Salinas</v>
          </cell>
        </row>
        <row r="16075">
          <cell r="A16075" t="str">
            <v>Salinas</v>
          </cell>
        </row>
        <row r="16076">
          <cell r="A16076" t="str">
            <v>Salinas</v>
          </cell>
        </row>
        <row r="16077">
          <cell r="A16077" t="str">
            <v>Salto da Divisa</v>
          </cell>
        </row>
        <row r="16078">
          <cell r="A16078" t="str">
            <v>Salto da Divisa</v>
          </cell>
        </row>
        <row r="16079">
          <cell r="A16079" t="str">
            <v>Salto da Divisa</v>
          </cell>
        </row>
        <row r="16080">
          <cell r="A16080" t="str">
            <v>Salto da Divisa</v>
          </cell>
        </row>
        <row r="16081">
          <cell r="A16081" t="str">
            <v>Salto da Divisa</v>
          </cell>
        </row>
        <row r="16082">
          <cell r="A16082" t="str">
            <v>Salto da Divisa</v>
          </cell>
        </row>
        <row r="16083">
          <cell r="A16083" t="str">
            <v>Santa Bárbara do Leste</v>
          </cell>
        </row>
        <row r="16084">
          <cell r="A16084" t="str">
            <v>Santa Bárbara do Leste</v>
          </cell>
        </row>
        <row r="16085">
          <cell r="A16085" t="str">
            <v>Santa Bárbara do Leste</v>
          </cell>
        </row>
        <row r="16086">
          <cell r="A16086" t="str">
            <v>Santa Bárbara do Leste</v>
          </cell>
        </row>
        <row r="16087">
          <cell r="A16087" t="str">
            <v>Santa Bárbara do Leste</v>
          </cell>
        </row>
        <row r="16088">
          <cell r="A16088" t="str">
            <v>Santa Bárbara do Leste</v>
          </cell>
        </row>
        <row r="16089">
          <cell r="A16089" t="str">
            <v>Santa Bárbara do Tugúrio</v>
          </cell>
        </row>
        <row r="16090">
          <cell r="A16090" t="str">
            <v>Santa Bárbara do Tugúrio</v>
          </cell>
        </row>
        <row r="16091">
          <cell r="A16091" t="str">
            <v>Santa Bárbara do Tugúrio</v>
          </cell>
        </row>
        <row r="16092">
          <cell r="A16092" t="str">
            <v>Santa Bárbara do Tugúrio</v>
          </cell>
        </row>
        <row r="16093">
          <cell r="A16093" t="str">
            <v>Santa Bárbara do Tugúrio</v>
          </cell>
        </row>
        <row r="16094">
          <cell r="A16094" t="str">
            <v>Santa Bárbara do Tugúrio</v>
          </cell>
        </row>
        <row r="16095">
          <cell r="A16095" t="str">
            <v>Santa Bárbara</v>
          </cell>
        </row>
        <row r="16096">
          <cell r="A16096" t="str">
            <v>Santa Bárbara</v>
          </cell>
        </row>
        <row r="16097">
          <cell r="A16097" t="str">
            <v>Santa Bárbara</v>
          </cell>
        </row>
        <row r="16098">
          <cell r="A16098" t="str">
            <v>Santa Bárbara</v>
          </cell>
        </row>
        <row r="16099">
          <cell r="A16099" t="str">
            <v>Santa Bárbara</v>
          </cell>
        </row>
        <row r="16100">
          <cell r="A16100" t="str">
            <v>Santa Bárbara</v>
          </cell>
        </row>
        <row r="16101">
          <cell r="A16101" t="str">
            <v>Santa Cruz do Escalvado</v>
          </cell>
        </row>
        <row r="16102">
          <cell r="A16102" t="str">
            <v>Santa Cruz do Escalvado</v>
          </cell>
        </row>
        <row r="16103">
          <cell r="A16103" t="str">
            <v>Santa Cruz do Escalvado</v>
          </cell>
        </row>
        <row r="16104">
          <cell r="A16104" t="str">
            <v>Santa Cruz do Escalvado</v>
          </cell>
        </row>
        <row r="16105">
          <cell r="A16105" t="str">
            <v>Santa Cruz do Escalvado</v>
          </cell>
        </row>
        <row r="16106">
          <cell r="A16106" t="str">
            <v>Santa Cruz do Escalvado</v>
          </cell>
        </row>
        <row r="16107">
          <cell r="A16107" t="str">
            <v>Santa Efigênia de Minas</v>
          </cell>
        </row>
        <row r="16108">
          <cell r="A16108" t="str">
            <v>Santa Efigênia de Minas</v>
          </cell>
        </row>
        <row r="16109">
          <cell r="A16109" t="str">
            <v>Santa Efigênia de Minas</v>
          </cell>
        </row>
        <row r="16110">
          <cell r="A16110" t="str">
            <v>Santa Efigênia de Minas</v>
          </cell>
        </row>
        <row r="16111">
          <cell r="A16111" t="str">
            <v>Santa Efigênia de Minas</v>
          </cell>
        </row>
        <row r="16112">
          <cell r="A16112" t="str">
            <v>Santa Efigênia de Minas</v>
          </cell>
        </row>
        <row r="16113">
          <cell r="A16113" t="str">
            <v>Santa Fé de Minas</v>
          </cell>
        </row>
        <row r="16114">
          <cell r="A16114" t="str">
            <v>Santa Fé de Minas</v>
          </cell>
        </row>
        <row r="16115">
          <cell r="A16115" t="str">
            <v>Santa Fé de Minas</v>
          </cell>
        </row>
        <row r="16116">
          <cell r="A16116" t="str">
            <v>Santa Fé de Minas</v>
          </cell>
        </row>
        <row r="16117">
          <cell r="A16117" t="str">
            <v>Santa Fé de Minas</v>
          </cell>
        </row>
        <row r="16118">
          <cell r="A16118" t="str">
            <v>Santa Fé de Minas</v>
          </cell>
        </row>
        <row r="16119">
          <cell r="A16119" t="str">
            <v>Santa Juliana</v>
          </cell>
        </row>
        <row r="16120">
          <cell r="A16120" t="str">
            <v>Santa Juliana</v>
          </cell>
        </row>
        <row r="16121">
          <cell r="A16121" t="str">
            <v>Santa Juliana</v>
          </cell>
        </row>
        <row r="16122">
          <cell r="A16122" t="str">
            <v>Santa Juliana</v>
          </cell>
        </row>
        <row r="16123">
          <cell r="A16123" t="str">
            <v>Santa Juliana</v>
          </cell>
        </row>
        <row r="16124">
          <cell r="A16124" t="str">
            <v>Santa Juliana</v>
          </cell>
        </row>
        <row r="16125">
          <cell r="A16125" t="str">
            <v>Santa Luzia</v>
          </cell>
        </row>
        <row r="16126">
          <cell r="A16126" t="str">
            <v>Santa Luzia</v>
          </cell>
        </row>
        <row r="16127">
          <cell r="A16127" t="str">
            <v>Santa Luzia</v>
          </cell>
        </row>
        <row r="16128">
          <cell r="A16128" t="str">
            <v>Santa Luzia</v>
          </cell>
        </row>
        <row r="16129">
          <cell r="A16129" t="str">
            <v>Santa Luzia</v>
          </cell>
        </row>
        <row r="16130">
          <cell r="A16130" t="str">
            <v>Santa Luzia</v>
          </cell>
        </row>
        <row r="16131">
          <cell r="A16131" t="str">
            <v>Santa Margarida</v>
          </cell>
        </row>
        <row r="16132">
          <cell r="A16132" t="str">
            <v>Santa Margarida</v>
          </cell>
        </row>
        <row r="16133">
          <cell r="A16133" t="str">
            <v>Santa Margarida</v>
          </cell>
        </row>
        <row r="16134">
          <cell r="A16134" t="str">
            <v>Santa Margarida</v>
          </cell>
        </row>
        <row r="16135">
          <cell r="A16135" t="str">
            <v>Santa Margarida</v>
          </cell>
        </row>
        <row r="16136">
          <cell r="A16136" t="str">
            <v>Santa Margarida</v>
          </cell>
        </row>
        <row r="16137">
          <cell r="A16137" t="str">
            <v>Santa Maria de Itabira</v>
          </cell>
        </row>
        <row r="16138">
          <cell r="A16138" t="str">
            <v>Santa Maria de Itabira</v>
          </cell>
        </row>
        <row r="16139">
          <cell r="A16139" t="str">
            <v>Santa Maria de Itabira</v>
          </cell>
        </row>
        <row r="16140">
          <cell r="A16140" t="str">
            <v>Santa Maria de Itabira</v>
          </cell>
        </row>
        <row r="16141">
          <cell r="A16141" t="str">
            <v>Santa Maria de Itabira</v>
          </cell>
        </row>
        <row r="16142">
          <cell r="A16142" t="str">
            <v>Santa Maria de Itabira</v>
          </cell>
        </row>
        <row r="16143">
          <cell r="A16143" t="str">
            <v>Santa Maria do Suaçuí</v>
          </cell>
        </row>
        <row r="16144">
          <cell r="A16144" t="str">
            <v>Santa Maria do Suaçuí</v>
          </cell>
        </row>
        <row r="16145">
          <cell r="A16145" t="str">
            <v>Santa Maria do Suaçuí</v>
          </cell>
        </row>
        <row r="16146">
          <cell r="A16146" t="str">
            <v>Santa Maria do Suaçuí</v>
          </cell>
        </row>
        <row r="16147">
          <cell r="A16147" t="str">
            <v>Santa Maria do Suaçuí</v>
          </cell>
        </row>
        <row r="16148">
          <cell r="A16148" t="str">
            <v>Santa Maria do Suaçuí</v>
          </cell>
        </row>
        <row r="16149">
          <cell r="A16149" t="str">
            <v>Santa Rita de Caldas</v>
          </cell>
        </row>
        <row r="16150">
          <cell r="A16150" t="str">
            <v>Santa Rita de Caldas</v>
          </cell>
        </row>
        <row r="16151">
          <cell r="A16151" t="str">
            <v>Santa Rita de Caldas</v>
          </cell>
        </row>
        <row r="16152">
          <cell r="A16152" t="str">
            <v>Santa Rita de Caldas</v>
          </cell>
        </row>
        <row r="16153">
          <cell r="A16153" t="str">
            <v>Santa Rita de Caldas</v>
          </cell>
        </row>
        <row r="16154">
          <cell r="A16154" t="str">
            <v>Santa Rita de Caldas</v>
          </cell>
        </row>
        <row r="16155">
          <cell r="A16155" t="str">
            <v>Santa Rita de Ibitipoca</v>
          </cell>
        </row>
        <row r="16156">
          <cell r="A16156" t="str">
            <v>Santa Rita de Ibitipoca</v>
          </cell>
        </row>
        <row r="16157">
          <cell r="A16157" t="str">
            <v>Santa Rita de Ibitipoca</v>
          </cell>
        </row>
        <row r="16158">
          <cell r="A16158" t="str">
            <v>Santa Rita de Ibitipoca</v>
          </cell>
        </row>
        <row r="16159">
          <cell r="A16159" t="str">
            <v>Santa Rita de Ibitipoca</v>
          </cell>
        </row>
        <row r="16160">
          <cell r="A16160" t="str">
            <v>Santa Rita de Ibitipoca</v>
          </cell>
        </row>
        <row r="16161">
          <cell r="A16161" t="str">
            <v>Santa Rita de Minas</v>
          </cell>
        </row>
        <row r="16162">
          <cell r="A16162" t="str">
            <v>Santa Rita de Minas</v>
          </cell>
        </row>
        <row r="16163">
          <cell r="A16163" t="str">
            <v>Santa Rita de Minas</v>
          </cell>
        </row>
        <row r="16164">
          <cell r="A16164" t="str">
            <v>Santa Rita de Minas</v>
          </cell>
        </row>
        <row r="16165">
          <cell r="A16165" t="str">
            <v>Santa Rita de Minas</v>
          </cell>
        </row>
        <row r="16166">
          <cell r="A16166" t="str">
            <v>Santa Rita de Minas</v>
          </cell>
        </row>
        <row r="16167">
          <cell r="A16167" t="str">
            <v>Santa Rita do Itueto</v>
          </cell>
        </row>
        <row r="16168">
          <cell r="A16168" t="str">
            <v>Santa Rita do Itueto</v>
          </cell>
        </row>
        <row r="16169">
          <cell r="A16169" t="str">
            <v>Santa Rita do Itueto</v>
          </cell>
        </row>
        <row r="16170">
          <cell r="A16170" t="str">
            <v>Santa Rita do Itueto</v>
          </cell>
        </row>
        <row r="16171">
          <cell r="A16171" t="str">
            <v>Santa Rita do Itueto</v>
          </cell>
        </row>
        <row r="16172">
          <cell r="A16172" t="str">
            <v>Santa Rita do Itueto</v>
          </cell>
        </row>
        <row r="16173">
          <cell r="A16173" t="str">
            <v>Santa Rita do Sapucaí</v>
          </cell>
        </row>
        <row r="16174">
          <cell r="A16174" t="str">
            <v>Santa Rita do Sapucaí</v>
          </cell>
        </row>
        <row r="16175">
          <cell r="A16175" t="str">
            <v>Santa Rita do Sapucaí</v>
          </cell>
        </row>
        <row r="16176">
          <cell r="A16176" t="str">
            <v>Santa Rita do Sapucaí</v>
          </cell>
        </row>
        <row r="16177">
          <cell r="A16177" t="str">
            <v>Santa Rita do Sapucaí</v>
          </cell>
        </row>
        <row r="16178">
          <cell r="A16178" t="str">
            <v>Santa Rita do Sapucaí</v>
          </cell>
        </row>
        <row r="16179">
          <cell r="A16179" t="str">
            <v>Santa Rosa da Serra</v>
          </cell>
        </row>
        <row r="16180">
          <cell r="A16180" t="str">
            <v>Santa Rosa da Serra</v>
          </cell>
        </row>
        <row r="16181">
          <cell r="A16181" t="str">
            <v>Santa Rosa da Serra</v>
          </cell>
        </row>
        <row r="16182">
          <cell r="A16182" t="str">
            <v>Santa Rosa da Serra</v>
          </cell>
        </row>
        <row r="16183">
          <cell r="A16183" t="str">
            <v>Santa Rosa da Serra</v>
          </cell>
        </row>
        <row r="16184">
          <cell r="A16184" t="str">
            <v>Santa Rosa da Serra</v>
          </cell>
        </row>
        <row r="16185">
          <cell r="A16185" t="str">
            <v>Santa Vitória</v>
          </cell>
        </row>
        <row r="16186">
          <cell r="A16186" t="str">
            <v>Santa Vitória</v>
          </cell>
        </row>
        <row r="16187">
          <cell r="A16187" t="str">
            <v>Santa Vitória</v>
          </cell>
        </row>
        <row r="16188">
          <cell r="A16188" t="str">
            <v>Santa Vitória</v>
          </cell>
        </row>
        <row r="16189">
          <cell r="A16189" t="str">
            <v>Santa Vitória</v>
          </cell>
        </row>
        <row r="16190">
          <cell r="A16190" t="str">
            <v>Santa Vitória</v>
          </cell>
        </row>
        <row r="16191">
          <cell r="A16191" t="str">
            <v>Santana da Vargem</v>
          </cell>
        </row>
        <row r="16192">
          <cell r="A16192" t="str">
            <v>Santana da Vargem</v>
          </cell>
        </row>
        <row r="16193">
          <cell r="A16193" t="str">
            <v>Santana da Vargem</v>
          </cell>
        </row>
        <row r="16194">
          <cell r="A16194" t="str">
            <v>Santana da Vargem</v>
          </cell>
        </row>
        <row r="16195">
          <cell r="A16195" t="str">
            <v>Santana da Vargem</v>
          </cell>
        </row>
        <row r="16196">
          <cell r="A16196" t="str">
            <v>Santana da Vargem</v>
          </cell>
        </row>
        <row r="16197">
          <cell r="A16197" t="str">
            <v>Santana de Cataguases</v>
          </cell>
        </row>
        <row r="16198">
          <cell r="A16198" t="str">
            <v>Santana de Cataguases</v>
          </cell>
        </row>
        <row r="16199">
          <cell r="A16199" t="str">
            <v>Santana de Cataguases</v>
          </cell>
        </row>
        <row r="16200">
          <cell r="A16200" t="str">
            <v>Santana de Cataguases</v>
          </cell>
        </row>
        <row r="16201">
          <cell r="A16201" t="str">
            <v>Santana de Cataguases</v>
          </cell>
        </row>
        <row r="16202">
          <cell r="A16202" t="str">
            <v>Santana de Cataguases</v>
          </cell>
        </row>
        <row r="16203">
          <cell r="A16203" t="str">
            <v>Santana do Deserto</v>
          </cell>
        </row>
        <row r="16204">
          <cell r="A16204" t="str">
            <v>Santana do Deserto</v>
          </cell>
        </row>
        <row r="16205">
          <cell r="A16205" t="str">
            <v>Santana do Deserto</v>
          </cell>
        </row>
        <row r="16206">
          <cell r="A16206" t="str">
            <v>Santana do Deserto</v>
          </cell>
        </row>
        <row r="16207">
          <cell r="A16207" t="str">
            <v>Santana do Deserto</v>
          </cell>
        </row>
        <row r="16208">
          <cell r="A16208" t="str">
            <v>Santana do Deserto</v>
          </cell>
        </row>
        <row r="16209">
          <cell r="A16209" t="str">
            <v>Santana do Jacaré</v>
          </cell>
        </row>
        <row r="16210">
          <cell r="A16210" t="str">
            <v>Santana do Jacaré</v>
          </cell>
        </row>
        <row r="16211">
          <cell r="A16211" t="str">
            <v>Santana do Jacaré</v>
          </cell>
        </row>
        <row r="16212">
          <cell r="A16212" t="str">
            <v>Santana do Jacaré</v>
          </cell>
        </row>
        <row r="16213">
          <cell r="A16213" t="str">
            <v>Santana do Jacaré</v>
          </cell>
        </row>
        <row r="16214">
          <cell r="A16214" t="str">
            <v>Santana do Jacaré</v>
          </cell>
        </row>
        <row r="16215">
          <cell r="A16215" t="str">
            <v>Santana do Manhuaçu</v>
          </cell>
        </row>
        <row r="16216">
          <cell r="A16216" t="str">
            <v>Santana do Manhuaçu</v>
          </cell>
        </row>
        <row r="16217">
          <cell r="A16217" t="str">
            <v>Santana do Manhuaçu</v>
          </cell>
        </row>
        <row r="16218">
          <cell r="A16218" t="str">
            <v>Santana do Manhuaçu</v>
          </cell>
        </row>
        <row r="16219">
          <cell r="A16219" t="str">
            <v>Santana do Manhuaçu</v>
          </cell>
        </row>
        <row r="16220">
          <cell r="A16220" t="str">
            <v>Santana do Manhuaçu</v>
          </cell>
        </row>
        <row r="16221">
          <cell r="A16221" t="str">
            <v>Santana do Paraíso</v>
          </cell>
        </row>
        <row r="16222">
          <cell r="A16222" t="str">
            <v>Santana do Paraíso</v>
          </cell>
        </row>
        <row r="16223">
          <cell r="A16223" t="str">
            <v>Santana do Paraíso</v>
          </cell>
        </row>
        <row r="16224">
          <cell r="A16224" t="str">
            <v>Santana do Paraíso</v>
          </cell>
        </row>
        <row r="16225">
          <cell r="A16225" t="str">
            <v>Santana do Paraíso</v>
          </cell>
        </row>
        <row r="16226">
          <cell r="A16226" t="str">
            <v>Santana do Paraíso</v>
          </cell>
        </row>
        <row r="16227">
          <cell r="A16227" t="str">
            <v>Santana do Riacho</v>
          </cell>
        </row>
        <row r="16228">
          <cell r="A16228" t="str">
            <v>Santana do Riacho</v>
          </cell>
        </row>
        <row r="16229">
          <cell r="A16229" t="str">
            <v>Santana do Riacho</v>
          </cell>
        </row>
        <row r="16230">
          <cell r="A16230" t="str">
            <v>Santana do Riacho</v>
          </cell>
        </row>
        <row r="16231">
          <cell r="A16231" t="str">
            <v>Santana do Riacho</v>
          </cell>
        </row>
        <row r="16232">
          <cell r="A16232" t="str">
            <v>Santana do Riacho</v>
          </cell>
        </row>
        <row r="16233">
          <cell r="A16233" t="str">
            <v>Santo Antônio do Amparo</v>
          </cell>
        </row>
        <row r="16234">
          <cell r="A16234" t="str">
            <v>Santo Antônio do Amparo</v>
          </cell>
        </row>
        <row r="16235">
          <cell r="A16235" t="str">
            <v>Santo Antônio do Amparo</v>
          </cell>
        </row>
        <row r="16236">
          <cell r="A16236" t="str">
            <v>Santo Antônio do Amparo</v>
          </cell>
        </row>
        <row r="16237">
          <cell r="A16237" t="str">
            <v>Santo Antônio do Amparo</v>
          </cell>
        </row>
        <row r="16238">
          <cell r="A16238" t="str">
            <v>Santo Antônio do Amparo</v>
          </cell>
        </row>
        <row r="16239">
          <cell r="A16239" t="str">
            <v>Santo Antônio do Aventureiro</v>
          </cell>
        </row>
        <row r="16240">
          <cell r="A16240" t="str">
            <v>Santo Antônio do Aventureiro</v>
          </cell>
        </row>
        <row r="16241">
          <cell r="A16241" t="str">
            <v>Santo Antônio do Aventureiro</v>
          </cell>
        </row>
        <row r="16242">
          <cell r="A16242" t="str">
            <v>Santo Antônio do Aventureiro</v>
          </cell>
        </row>
        <row r="16243">
          <cell r="A16243" t="str">
            <v>Santo Antônio do Aventureiro</v>
          </cell>
        </row>
        <row r="16244">
          <cell r="A16244" t="str">
            <v>Santo Antônio do Aventureiro</v>
          </cell>
        </row>
        <row r="16245">
          <cell r="A16245" t="str">
            <v>Santo Antônio do Grama</v>
          </cell>
        </row>
        <row r="16246">
          <cell r="A16246" t="str">
            <v>Santo Antônio do Grama</v>
          </cell>
        </row>
        <row r="16247">
          <cell r="A16247" t="str">
            <v>Santo Antônio do Grama</v>
          </cell>
        </row>
        <row r="16248">
          <cell r="A16248" t="str">
            <v>Santo Antônio do Grama</v>
          </cell>
        </row>
        <row r="16249">
          <cell r="A16249" t="str">
            <v>Santo Antônio do Grama</v>
          </cell>
        </row>
        <row r="16250">
          <cell r="A16250" t="str">
            <v>Santo Antônio do Grama</v>
          </cell>
        </row>
        <row r="16251">
          <cell r="A16251" t="str">
            <v>Santo Antônio do Jacinto</v>
          </cell>
        </row>
        <row r="16252">
          <cell r="A16252" t="str">
            <v>Santo Antônio do Jacinto</v>
          </cell>
        </row>
        <row r="16253">
          <cell r="A16253" t="str">
            <v>Santo Antônio do Jacinto</v>
          </cell>
        </row>
        <row r="16254">
          <cell r="A16254" t="str">
            <v>Santo Antônio do Jacinto</v>
          </cell>
        </row>
        <row r="16255">
          <cell r="A16255" t="str">
            <v>Santo Antônio do Jacinto</v>
          </cell>
        </row>
        <row r="16256">
          <cell r="A16256" t="str">
            <v>Santo Antônio do Jacinto</v>
          </cell>
        </row>
        <row r="16257">
          <cell r="A16257" t="str">
            <v>Santo Antônio do Monte</v>
          </cell>
        </row>
        <row r="16258">
          <cell r="A16258" t="str">
            <v>Santo Antônio do Monte</v>
          </cell>
        </row>
        <row r="16259">
          <cell r="A16259" t="str">
            <v>Santo Antônio do Monte</v>
          </cell>
        </row>
        <row r="16260">
          <cell r="A16260" t="str">
            <v>Santo Antônio do Monte</v>
          </cell>
        </row>
        <row r="16261">
          <cell r="A16261" t="str">
            <v>Santo Antônio do Monte</v>
          </cell>
        </row>
        <row r="16262">
          <cell r="A16262" t="str">
            <v>Santo Antônio do Monte</v>
          </cell>
        </row>
        <row r="16263">
          <cell r="A16263" t="str">
            <v>Santo Antônio do Retiro</v>
          </cell>
        </row>
        <row r="16264">
          <cell r="A16264" t="str">
            <v>Santo Antônio do Retiro</v>
          </cell>
        </row>
        <row r="16265">
          <cell r="A16265" t="str">
            <v>Santo Antônio do Retiro</v>
          </cell>
        </row>
        <row r="16266">
          <cell r="A16266" t="str">
            <v>Santo Antônio do Retiro</v>
          </cell>
        </row>
        <row r="16267">
          <cell r="A16267" t="str">
            <v>Santo Antônio do Retiro</v>
          </cell>
        </row>
        <row r="16268">
          <cell r="A16268" t="str">
            <v>Santo Antônio do Retiro</v>
          </cell>
        </row>
        <row r="16269">
          <cell r="A16269" t="str">
            <v>Santo Hipólito</v>
          </cell>
        </row>
        <row r="16270">
          <cell r="A16270" t="str">
            <v>Santo Hipólito</v>
          </cell>
        </row>
        <row r="16271">
          <cell r="A16271" t="str">
            <v>Santo Hipólito</v>
          </cell>
        </row>
        <row r="16272">
          <cell r="A16272" t="str">
            <v>Santo Hipólito</v>
          </cell>
        </row>
        <row r="16273">
          <cell r="A16273" t="str">
            <v>Santo Hipólito</v>
          </cell>
        </row>
        <row r="16274">
          <cell r="A16274" t="str">
            <v>Santo Hipólito</v>
          </cell>
        </row>
        <row r="16275">
          <cell r="A16275" t="str">
            <v>Santos Dumont</v>
          </cell>
        </row>
        <row r="16276">
          <cell r="A16276" t="str">
            <v>Santos Dumont</v>
          </cell>
        </row>
        <row r="16277">
          <cell r="A16277" t="str">
            <v>Santos Dumont</v>
          </cell>
        </row>
        <row r="16278">
          <cell r="A16278" t="str">
            <v>Santos Dumont</v>
          </cell>
        </row>
        <row r="16279">
          <cell r="A16279" t="str">
            <v>Santos Dumont</v>
          </cell>
        </row>
        <row r="16280">
          <cell r="A16280" t="str">
            <v>Santos Dumont</v>
          </cell>
        </row>
        <row r="16281">
          <cell r="A16281" t="str">
            <v>São Bento Abade</v>
          </cell>
        </row>
        <row r="16282">
          <cell r="A16282" t="str">
            <v>São Bento Abade</v>
          </cell>
        </row>
        <row r="16283">
          <cell r="A16283" t="str">
            <v>São Bento Abade</v>
          </cell>
        </row>
        <row r="16284">
          <cell r="A16284" t="str">
            <v>São Bento Abade</v>
          </cell>
        </row>
        <row r="16285">
          <cell r="A16285" t="str">
            <v>São Bento Abade</v>
          </cell>
        </row>
        <row r="16286">
          <cell r="A16286" t="str">
            <v>São Bento Abade</v>
          </cell>
        </row>
        <row r="16287">
          <cell r="A16287" t="str">
            <v>São Brás do Suaçuí</v>
          </cell>
        </row>
        <row r="16288">
          <cell r="A16288" t="str">
            <v>São Brás do Suaçuí</v>
          </cell>
        </row>
        <row r="16289">
          <cell r="A16289" t="str">
            <v>São Brás do Suaçuí</v>
          </cell>
        </row>
        <row r="16290">
          <cell r="A16290" t="str">
            <v>São Brás do Suaçuí</v>
          </cell>
        </row>
        <row r="16291">
          <cell r="A16291" t="str">
            <v>São Brás do Suaçuí</v>
          </cell>
        </row>
        <row r="16292">
          <cell r="A16292" t="str">
            <v>São Brás do Suaçuí</v>
          </cell>
        </row>
        <row r="16293">
          <cell r="A16293" t="str">
            <v>São Domingos das Dores</v>
          </cell>
        </row>
        <row r="16294">
          <cell r="A16294" t="str">
            <v>São Domingos das Dores</v>
          </cell>
        </row>
        <row r="16295">
          <cell r="A16295" t="str">
            <v>São Domingos das Dores</v>
          </cell>
        </row>
        <row r="16296">
          <cell r="A16296" t="str">
            <v>São Domingos das Dores</v>
          </cell>
        </row>
        <row r="16297">
          <cell r="A16297" t="str">
            <v>São Domingos das Dores</v>
          </cell>
        </row>
        <row r="16298">
          <cell r="A16298" t="str">
            <v>São Domingos das Dores</v>
          </cell>
        </row>
        <row r="16299">
          <cell r="A16299" t="str">
            <v>São Domingos do Prata</v>
          </cell>
        </row>
        <row r="16300">
          <cell r="A16300" t="str">
            <v>São Domingos do Prata</v>
          </cell>
        </row>
        <row r="16301">
          <cell r="A16301" t="str">
            <v>São Domingos do Prata</v>
          </cell>
        </row>
        <row r="16302">
          <cell r="A16302" t="str">
            <v>São Domingos do Prata</v>
          </cell>
        </row>
        <row r="16303">
          <cell r="A16303" t="str">
            <v>São Domingos do Prata</v>
          </cell>
        </row>
        <row r="16304">
          <cell r="A16304" t="str">
            <v>São Domingos do Prata</v>
          </cell>
        </row>
        <row r="16305">
          <cell r="A16305" t="str">
            <v>São Francisco de Paula</v>
          </cell>
        </row>
        <row r="16306">
          <cell r="A16306" t="str">
            <v>São Francisco de Paula</v>
          </cell>
        </row>
        <row r="16307">
          <cell r="A16307" t="str">
            <v>São Francisco de Paula</v>
          </cell>
        </row>
        <row r="16308">
          <cell r="A16308" t="str">
            <v>São Francisco de Paula</v>
          </cell>
        </row>
        <row r="16309">
          <cell r="A16309" t="str">
            <v>São Francisco de Paula</v>
          </cell>
        </row>
        <row r="16310">
          <cell r="A16310" t="str">
            <v>São Francisco de Paula</v>
          </cell>
        </row>
        <row r="16311">
          <cell r="A16311" t="str">
            <v>São Francisco de Sales</v>
          </cell>
        </row>
        <row r="16312">
          <cell r="A16312" t="str">
            <v>São Francisco de Sales</v>
          </cell>
        </row>
        <row r="16313">
          <cell r="A16313" t="str">
            <v>São Francisco de Sales</v>
          </cell>
        </row>
        <row r="16314">
          <cell r="A16314" t="str">
            <v>São Francisco de Sales</v>
          </cell>
        </row>
        <row r="16315">
          <cell r="A16315" t="str">
            <v>São Francisco de Sales</v>
          </cell>
        </row>
        <row r="16316">
          <cell r="A16316" t="str">
            <v>São Francisco de Sales</v>
          </cell>
        </row>
        <row r="16317">
          <cell r="A16317" t="str">
            <v>São Francisco</v>
          </cell>
        </row>
        <row r="16318">
          <cell r="A16318" t="str">
            <v>São Francisco</v>
          </cell>
        </row>
        <row r="16319">
          <cell r="A16319" t="str">
            <v>São Francisco</v>
          </cell>
        </row>
        <row r="16320">
          <cell r="A16320" t="str">
            <v>São Francisco</v>
          </cell>
        </row>
        <row r="16321">
          <cell r="A16321" t="str">
            <v>São Francisco</v>
          </cell>
        </row>
        <row r="16322">
          <cell r="A16322" t="str">
            <v>São Francisco</v>
          </cell>
        </row>
        <row r="16323">
          <cell r="A16323" t="str">
            <v>São Geraldo</v>
          </cell>
        </row>
        <row r="16324">
          <cell r="A16324" t="str">
            <v>São Geraldo</v>
          </cell>
        </row>
        <row r="16325">
          <cell r="A16325" t="str">
            <v>São Geraldo</v>
          </cell>
        </row>
        <row r="16326">
          <cell r="A16326" t="str">
            <v>São Geraldo</v>
          </cell>
        </row>
        <row r="16327">
          <cell r="A16327" t="str">
            <v>São Geraldo</v>
          </cell>
        </row>
        <row r="16328">
          <cell r="A16328" t="str">
            <v>São Geraldo</v>
          </cell>
        </row>
        <row r="16329">
          <cell r="A16329" t="str">
            <v>São Gonçalo do Abaeté</v>
          </cell>
        </row>
        <row r="16330">
          <cell r="A16330" t="str">
            <v>São Gonçalo do Abaeté</v>
          </cell>
        </row>
        <row r="16331">
          <cell r="A16331" t="str">
            <v>São Gonçalo do Abaeté</v>
          </cell>
        </row>
        <row r="16332">
          <cell r="A16332" t="str">
            <v>São Gonçalo do Abaeté</v>
          </cell>
        </row>
        <row r="16333">
          <cell r="A16333" t="str">
            <v>São Gonçalo do Abaeté</v>
          </cell>
        </row>
        <row r="16334">
          <cell r="A16334" t="str">
            <v>São Gonçalo do Abaeté</v>
          </cell>
        </row>
        <row r="16335">
          <cell r="A16335" t="str">
            <v>São Gonçalo do Pará</v>
          </cell>
        </row>
        <row r="16336">
          <cell r="A16336" t="str">
            <v>São Gonçalo do Pará</v>
          </cell>
        </row>
        <row r="16337">
          <cell r="A16337" t="str">
            <v>São Gonçalo do Pará</v>
          </cell>
        </row>
        <row r="16338">
          <cell r="A16338" t="str">
            <v>São Gonçalo do Pará</v>
          </cell>
        </row>
        <row r="16339">
          <cell r="A16339" t="str">
            <v>São Gonçalo do Pará</v>
          </cell>
        </row>
        <row r="16340">
          <cell r="A16340" t="str">
            <v>São Gonçalo do Pará</v>
          </cell>
        </row>
        <row r="16341">
          <cell r="A16341" t="str">
            <v>São Gonçalo do Sapucaí</v>
          </cell>
        </row>
        <row r="16342">
          <cell r="A16342" t="str">
            <v>São Gonçalo do Sapucaí</v>
          </cell>
        </row>
        <row r="16343">
          <cell r="A16343" t="str">
            <v>São Gonçalo do Sapucaí</v>
          </cell>
        </row>
        <row r="16344">
          <cell r="A16344" t="str">
            <v>São Gonçalo do Sapucaí</v>
          </cell>
        </row>
        <row r="16345">
          <cell r="A16345" t="str">
            <v>São Gonçalo do Sapucaí</v>
          </cell>
        </row>
        <row r="16346">
          <cell r="A16346" t="str">
            <v>São Gonçalo do Sapucaí</v>
          </cell>
        </row>
        <row r="16347">
          <cell r="A16347" t="str">
            <v>São Gotardo</v>
          </cell>
        </row>
        <row r="16348">
          <cell r="A16348" t="str">
            <v>São Gotardo</v>
          </cell>
        </row>
        <row r="16349">
          <cell r="A16349" t="str">
            <v>São Gotardo</v>
          </cell>
        </row>
        <row r="16350">
          <cell r="A16350" t="str">
            <v>São Gotardo</v>
          </cell>
        </row>
        <row r="16351">
          <cell r="A16351" t="str">
            <v>São Gotardo</v>
          </cell>
        </row>
        <row r="16352">
          <cell r="A16352" t="str">
            <v>São Gotardo</v>
          </cell>
        </row>
        <row r="16353">
          <cell r="A16353" t="str">
            <v>São João da Ponte</v>
          </cell>
        </row>
        <row r="16354">
          <cell r="A16354" t="str">
            <v>São João da Ponte</v>
          </cell>
        </row>
        <row r="16355">
          <cell r="A16355" t="str">
            <v>São João da Ponte</v>
          </cell>
        </row>
        <row r="16356">
          <cell r="A16356" t="str">
            <v>São João da Ponte</v>
          </cell>
        </row>
        <row r="16357">
          <cell r="A16357" t="str">
            <v>São João da Ponte</v>
          </cell>
        </row>
        <row r="16358">
          <cell r="A16358" t="str">
            <v>São João da Ponte</v>
          </cell>
        </row>
        <row r="16359">
          <cell r="A16359" t="str">
            <v>São João das Missões</v>
          </cell>
        </row>
        <row r="16360">
          <cell r="A16360" t="str">
            <v>São João das Missões</v>
          </cell>
        </row>
        <row r="16361">
          <cell r="A16361" t="str">
            <v>São João das Missões</v>
          </cell>
        </row>
        <row r="16362">
          <cell r="A16362" t="str">
            <v>São João das Missões</v>
          </cell>
        </row>
        <row r="16363">
          <cell r="A16363" t="str">
            <v>São João das Missões</v>
          </cell>
        </row>
        <row r="16364">
          <cell r="A16364" t="str">
            <v>São João das Missões</v>
          </cell>
        </row>
        <row r="16365">
          <cell r="A16365" t="str">
            <v>São João del Rei</v>
          </cell>
        </row>
        <row r="16366">
          <cell r="A16366" t="str">
            <v>São João del Rei</v>
          </cell>
        </row>
        <row r="16367">
          <cell r="A16367" t="str">
            <v>São João del Rei</v>
          </cell>
        </row>
        <row r="16368">
          <cell r="A16368" t="str">
            <v>São João del Rei</v>
          </cell>
        </row>
        <row r="16369">
          <cell r="A16369" t="str">
            <v>São João del Rei</v>
          </cell>
        </row>
        <row r="16370">
          <cell r="A16370" t="str">
            <v>São João del Rei</v>
          </cell>
        </row>
        <row r="16371">
          <cell r="A16371" t="str">
            <v>São João do Manhuaçu</v>
          </cell>
        </row>
        <row r="16372">
          <cell r="A16372" t="str">
            <v>São João do Manhuaçu</v>
          </cell>
        </row>
        <row r="16373">
          <cell r="A16373" t="str">
            <v>São João do Manhuaçu</v>
          </cell>
        </row>
        <row r="16374">
          <cell r="A16374" t="str">
            <v>São João do Manhuaçu</v>
          </cell>
        </row>
        <row r="16375">
          <cell r="A16375" t="str">
            <v>São João do Manhuaçu</v>
          </cell>
        </row>
        <row r="16376">
          <cell r="A16376" t="str">
            <v>São João do Manhuaçu</v>
          </cell>
        </row>
        <row r="16377">
          <cell r="A16377" t="str">
            <v>São João do Oriente</v>
          </cell>
        </row>
        <row r="16378">
          <cell r="A16378" t="str">
            <v>São João do Oriente</v>
          </cell>
        </row>
        <row r="16379">
          <cell r="A16379" t="str">
            <v>São João do Oriente</v>
          </cell>
        </row>
        <row r="16380">
          <cell r="A16380" t="str">
            <v>São João do Oriente</v>
          </cell>
        </row>
        <row r="16381">
          <cell r="A16381" t="str">
            <v>São João do Oriente</v>
          </cell>
        </row>
        <row r="16382">
          <cell r="A16382" t="str">
            <v>São João do Oriente</v>
          </cell>
        </row>
        <row r="16383">
          <cell r="A16383" t="str">
            <v>São João do Paraíso</v>
          </cell>
        </row>
        <row r="16384">
          <cell r="A16384" t="str">
            <v>São João do Paraíso</v>
          </cell>
        </row>
        <row r="16385">
          <cell r="A16385" t="str">
            <v>São João do Paraíso</v>
          </cell>
        </row>
        <row r="16386">
          <cell r="A16386" t="str">
            <v>São João do Paraíso</v>
          </cell>
        </row>
        <row r="16387">
          <cell r="A16387" t="str">
            <v>São João do Paraíso</v>
          </cell>
        </row>
        <row r="16388">
          <cell r="A16388" t="str">
            <v>São João do Paraíso</v>
          </cell>
        </row>
        <row r="16389">
          <cell r="A16389" t="str">
            <v>São João Evangelista</v>
          </cell>
        </row>
        <row r="16390">
          <cell r="A16390" t="str">
            <v>São João Evangelista</v>
          </cell>
        </row>
        <row r="16391">
          <cell r="A16391" t="str">
            <v>São João Evangelista</v>
          </cell>
        </row>
        <row r="16392">
          <cell r="A16392" t="str">
            <v>São João Evangelista</v>
          </cell>
        </row>
        <row r="16393">
          <cell r="A16393" t="str">
            <v>São João Evangelista</v>
          </cell>
        </row>
        <row r="16394">
          <cell r="A16394" t="str">
            <v>São João Evangelista</v>
          </cell>
        </row>
        <row r="16395">
          <cell r="A16395" t="str">
            <v>São João Nepomuceno</v>
          </cell>
        </row>
        <row r="16396">
          <cell r="A16396" t="str">
            <v>São João Nepomuceno</v>
          </cell>
        </row>
        <row r="16397">
          <cell r="A16397" t="str">
            <v>São João Nepomuceno</v>
          </cell>
        </row>
        <row r="16398">
          <cell r="A16398" t="str">
            <v>São João Nepomuceno</v>
          </cell>
        </row>
        <row r="16399">
          <cell r="A16399" t="str">
            <v>São João Nepomuceno</v>
          </cell>
        </row>
        <row r="16400">
          <cell r="A16400" t="str">
            <v>São João Nepomuceno</v>
          </cell>
        </row>
        <row r="16401">
          <cell r="A16401" t="str">
            <v>São Joaquim de Bicas</v>
          </cell>
        </row>
        <row r="16402">
          <cell r="A16402" t="str">
            <v>São Joaquim de Bicas</v>
          </cell>
        </row>
        <row r="16403">
          <cell r="A16403" t="str">
            <v>São Joaquim de Bicas</v>
          </cell>
        </row>
        <row r="16404">
          <cell r="A16404" t="str">
            <v>São Joaquim de Bicas</v>
          </cell>
        </row>
        <row r="16405">
          <cell r="A16405" t="str">
            <v>São Joaquim de Bicas</v>
          </cell>
        </row>
        <row r="16406">
          <cell r="A16406" t="str">
            <v>São Joaquim de Bicas</v>
          </cell>
        </row>
        <row r="16407">
          <cell r="A16407" t="str">
            <v>São José da Barra</v>
          </cell>
        </row>
        <row r="16408">
          <cell r="A16408" t="str">
            <v>São José da Barra</v>
          </cell>
        </row>
        <row r="16409">
          <cell r="A16409" t="str">
            <v>São José da Barra</v>
          </cell>
        </row>
        <row r="16410">
          <cell r="A16410" t="str">
            <v>São José da Barra</v>
          </cell>
        </row>
        <row r="16411">
          <cell r="A16411" t="str">
            <v>São José da Barra</v>
          </cell>
        </row>
        <row r="16412">
          <cell r="A16412" t="str">
            <v>São José da Barra</v>
          </cell>
        </row>
        <row r="16413">
          <cell r="A16413" t="str">
            <v>São José da Lapa</v>
          </cell>
        </row>
        <row r="16414">
          <cell r="A16414" t="str">
            <v>São José da Lapa</v>
          </cell>
        </row>
        <row r="16415">
          <cell r="A16415" t="str">
            <v>São José da Lapa</v>
          </cell>
        </row>
        <row r="16416">
          <cell r="A16416" t="str">
            <v>São José da Lapa</v>
          </cell>
        </row>
        <row r="16417">
          <cell r="A16417" t="str">
            <v>São José da Lapa</v>
          </cell>
        </row>
        <row r="16418">
          <cell r="A16418" t="str">
            <v>São José da Lapa</v>
          </cell>
        </row>
        <row r="16419">
          <cell r="A16419" t="str">
            <v>São José da Safira</v>
          </cell>
        </row>
        <row r="16420">
          <cell r="A16420" t="str">
            <v>São José da Safira</v>
          </cell>
        </row>
        <row r="16421">
          <cell r="A16421" t="str">
            <v>São José da Safira</v>
          </cell>
        </row>
        <row r="16422">
          <cell r="A16422" t="str">
            <v>São José da Safira</v>
          </cell>
        </row>
        <row r="16423">
          <cell r="A16423" t="str">
            <v>São José da Safira</v>
          </cell>
        </row>
        <row r="16424">
          <cell r="A16424" t="str">
            <v>São José da Safira</v>
          </cell>
        </row>
        <row r="16425">
          <cell r="A16425" t="str">
            <v>São José do Alegre</v>
          </cell>
        </row>
        <row r="16426">
          <cell r="A16426" t="str">
            <v>São José do Alegre</v>
          </cell>
        </row>
        <row r="16427">
          <cell r="A16427" t="str">
            <v>São José do Alegre</v>
          </cell>
        </row>
        <row r="16428">
          <cell r="A16428" t="str">
            <v>São José do Alegre</v>
          </cell>
        </row>
        <row r="16429">
          <cell r="A16429" t="str">
            <v>São José do Alegre</v>
          </cell>
        </row>
        <row r="16430">
          <cell r="A16430" t="str">
            <v>São José do Alegre</v>
          </cell>
        </row>
        <row r="16431">
          <cell r="A16431" t="str">
            <v>São José do Goiabal</v>
          </cell>
        </row>
        <row r="16432">
          <cell r="A16432" t="str">
            <v>São José do Goiabal</v>
          </cell>
        </row>
        <row r="16433">
          <cell r="A16433" t="str">
            <v>São José do Goiabal</v>
          </cell>
        </row>
        <row r="16434">
          <cell r="A16434" t="str">
            <v>São José do Goiabal</v>
          </cell>
        </row>
        <row r="16435">
          <cell r="A16435" t="str">
            <v>São José do Goiabal</v>
          </cell>
        </row>
        <row r="16436">
          <cell r="A16436" t="str">
            <v>São José do Goiabal</v>
          </cell>
        </row>
        <row r="16437">
          <cell r="A16437" t="str">
            <v>São José do Jacuri</v>
          </cell>
        </row>
        <row r="16438">
          <cell r="A16438" t="str">
            <v>São José do Jacuri</v>
          </cell>
        </row>
        <row r="16439">
          <cell r="A16439" t="str">
            <v>São José do Jacuri</v>
          </cell>
        </row>
        <row r="16440">
          <cell r="A16440" t="str">
            <v>São José do Jacuri</v>
          </cell>
        </row>
        <row r="16441">
          <cell r="A16441" t="str">
            <v>São José do Jacuri</v>
          </cell>
        </row>
        <row r="16442">
          <cell r="A16442" t="str">
            <v>São José do Jacuri</v>
          </cell>
        </row>
        <row r="16443">
          <cell r="A16443" t="str">
            <v>São José do Mantimento</v>
          </cell>
        </row>
        <row r="16444">
          <cell r="A16444" t="str">
            <v>São José do Mantimento</v>
          </cell>
        </row>
        <row r="16445">
          <cell r="A16445" t="str">
            <v>São José do Mantimento</v>
          </cell>
        </row>
        <row r="16446">
          <cell r="A16446" t="str">
            <v>São José do Mantimento</v>
          </cell>
        </row>
        <row r="16447">
          <cell r="A16447" t="str">
            <v>São José do Mantimento</v>
          </cell>
        </row>
        <row r="16448">
          <cell r="A16448" t="str">
            <v>São José do Mantimento</v>
          </cell>
        </row>
        <row r="16449">
          <cell r="A16449" t="str">
            <v>São Miguel do Anta</v>
          </cell>
        </row>
        <row r="16450">
          <cell r="A16450" t="str">
            <v>São Miguel do Anta</v>
          </cell>
        </row>
        <row r="16451">
          <cell r="A16451" t="str">
            <v>São Miguel do Anta</v>
          </cell>
        </row>
        <row r="16452">
          <cell r="A16452" t="str">
            <v>São Miguel do Anta</v>
          </cell>
        </row>
        <row r="16453">
          <cell r="A16453" t="str">
            <v>São Miguel do Anta</v>
          </cell>
        </row>
        <row r="16454">
          <cell r="A16454" t="str">
            <v>São Miguel do Anta</v>
          </cell>
        </row>
        <row r="16455">
          <cell r="A16455" t="str">
            <v>São Pedro da União</v>
          </cell>
        </row>
        <row r="16456">
          <cell r="A16456" t="str">
            <v>São Pedro da União</v>
          </cell>
        </row>
        <row r="16457">
          <cell r="A16457" t="str">
            <v>São Pedro da União</v>
          </cell>
        </row>
        <row r="16458">
          <cell r="A16458" t="str">
            <v>São Pedro da União</v>
          </cell>
        </row>
        <row r="16459">
          <cell r="A16459" t="str">
            <v>São Pedro da União</v>
          </cell>
        </row>
        <row r="16460">
          <cell r="A16460" t="str">
            <v>São Pedro da União</v>
          </cell>
        </row>
        <row r="16461">
          <cell r="A16461" t="str">
            <v>São Pedro do Suaçuí</v>
          </cell>
        </row>
        <row r="16462">
          <cell r="A16462" t="str">
            <v>São Pedro do Suaçuí</v>
          </cell>
        </row>
        <row r="16463">
          <cell r="A16463" t="str">
            <v>São Pedro do Suaçuí</v>
          </cell>
        </row>
        <row r="16464">
          <cell r="A16464" t="str">
            <v>São Pedro do Suaçuí</v>
          </cell>
        </row>
        <row r="16465">
          <cell r="A16465" t="str">
            <v>São Pedro do Suaçuí</v>
          </cell>
        </row>
        <row r="16466">
          <cell r="A16466" t="str">
            <v>São Pedro do Suaçuí</v>
          </cell>
        </row>
        <row r="16467">
          <cell r="A16467" t="str">
            <v>São Pedro dos Ferros</v>
          </cell>
        </row>
        <row r="16468">
          <cell r="A16468" t="str">
            <v>São Pedro dos Ferros</v>
          </cell>
        </row>
        <row r="16469">
          <cell r="A16469" t="str">
            <v>São Pedro dos Ferros</v>
          </cell>
        </row>
        <row r="16470">
          <cell r="A16470" t="str">
            <v>São Pedro dos Ferros</v>
          </cell>
        </row>
        <row r="16471">
          <cell r="A16471" t="str">
            <v>São Pedro dos Ferros</v>
          </cell>
        </row>
        <row r="16472">
          <cell r="A16472" t="str">
            <v>São Pedro dos Ferros</v>
          </cell>
        </row>
        <row r="16473">
          <cell r="A16473" t="str">
            <v>São Romão</v>
          </cell>
        </row>
        <row r="16474">
          <cell r="A16474" t="str">
            <v>São Romão</v>
          </cell>
        </row>
        <row r="16475">
          <cell r="A16475" t="str">
            <v>São Romão</v>
          </cell>
        </row>
        <row r="16476">
          <cell r="A16476" t="str">
            <v>São Romão</v>
          </cell>
        </row>
        <row r="16477">
          <cell r="A16477" t="str">
            <v>São Romão</v>
          </cell>
        </row>
        <row r="16478">
          <cell r="A16478" t="str">
            <v>São Romão</v>
          </cell>
        </row>
        <row r="16479">
          <cell r="A16479" t="str">
            <v>São Roque de Minas</v>
          </cell>
        </row>
        <row r="16480">
          <cell r="A16480" t="str">
            <v>São Roque de Minas</v>
          </cell>
        </row>
        <row r="16481">
          <cell r="A16481" t="str">
            <v>São Roque de Minas</v>
          </cell>
        </row>
        <row r="16482">
          <cell r="A16482" t="str">
            <v>São Roque de Minas</v>
          </cell>
        </row>
        <row r="16483">
          <cell r="A16483" t="str">
            <v>São Roque de Minas</v>
          </cell>
        </row>
        <row r="16484">
          <cell r="A16484" t="str">
            <v>São Roque de Minas</v>
          </cell>
        </row>
        <row r="16485">
          <cell r="A16485" t="str">
            <v>São Sebastião da Vargem Alegre</v>
          </cell>
        </row>
        <row r="16486">
          <cell r="A16486" t="str">
            <v>São Sebastião da Vargem Alegre</v>
          </cell>
        </row>
        <row r="16487">
          <cell r="A16487" t="str">
            <v>São Sebastião da Vargem Alegre</v>
          </cell>
        </row>
        <row r="16488">
          <cell r="A16488" t="str">
            <v>São Sebastião da Vargem Alegre</v>
          </cell>
        </row>
        <row r="16489">
          <cell r="A16489" t="str">
            <v>São Sebastião da Vargem Alegre</v>
          </cell>
        </row>
        <row r="16490">
          <cell r="A16490" t="str">
            <v>São Sebastião da Vargem Alegre</v>
          </cell>
        </row>
        <row r="16491">
          <cell r="A16491" t="str">
            <v>São Sebastião do Anta</v>
          </cell>
        </row>
        <row r="16492">
          <cell r="A16492" t="str">
            <v>São Sebastião do Anta</v>
          </cell>
        </row>
        <row r="16493">
          <cell r="A16493" t="str">
            <v>São Sebastião do Anta</v>
          </cell>
        </row>
        <row r="16494">
          <cell r="A16494" t="str">
            <v>São Sebastião do Anta</v>
          </cell>
        </row>
        <row r="16495">
          <cell r="A16495" t="str">
            <v>São Sebastião do Anta</v>
          </cell>
        </row>
        <row r="16496">
          <cell r="A16496" t="str">
            <v>São Sebastião do Anta</v>
          </cell>
        </row>
        <row r="16497">
          <cell r="A16497" t="str">
            <v>São Sebastião do Maranhão</v>
          </cell>
        </row>
        <row r="16498">
          <cell r="A16498" t="str">
            <v>São Sebastião do Maranhão</v>
          </cell>
        </row>
        <row r="16499">
          <cell r="A16499" t="str">
            <v>São Sebastião do Maranhão</v>
          </cell>
        </row>
        <row r="16500">
          <cell r="A16500" t="str">
            <v>São Sebastião do Maranhão</v>
          </cell>
        </row>
        <row r="16501">
          <cell r="A16501" t="str">
            <v>São Sebastião do Maranhão</v>
          </cell>
        </row>
        <row r="16502">
          <cell r="A16502" t="str">
            <v>São Sebastião do Maranhão</v>
          </cell>
        </row>
        <row r="16503">
          <cell r="A16503" t="str">
            <v>São Sebastião do Oeste</v>
          </cell>
        </row>
        <row r="16504">
          <cell r="A16504" t="str">
            <v>São Sebastião do Oeste</v>
          </cell>
        </row>
        <row r="16505">
          <cell r="A16505" t="str">
            <v>São Sebastião do Oeste</v>
          </cell>
        </row>
        <row r="16506">
          <cell r="A16506" t="str">
            <v>São Sebastião do Oeste</v>
          </cell>
        </row>
        <row r="16507">
          <cell r="A16507" t="str">
            <v>São Sebastião do Oeste</v>
          </cell>
        </row>
        <row r="16508">
          <cell r="A16508" t="str">
            <v>São Sebastião do Oeste</v>
          </cell>
        </row>
        <row r="16509">
          <cell r="A16509" t="str">
            <v>São Sebastião do Paraíso</v>
          </cell>
        </row>
        <row r="16510">
          <cell r="A16510" t="str">
            <v>São Sebastião do Paraíso</v>
          </cell>
        </row>
        <row r="16511">
          <cell r="A16511" t="str">
            <v>São Sebastião do Paraíso</v>
          </cell>
        </row>
        <row r="16512">
          <cell r="A16512" t="str">
            <v>São Sebastião do Paraíso</v>
          </cell>
        </row>
        <row r="16513">
          <cell r="A16513" t="str">
            <v>São Sebastião do Paraíso</v>
          </cell>
        </row>
        <row r="16514">
          <cell r="A16514" t="str">
            <v>São Sebastião do Paraíso</v>
          </cell>
        </row>
        <row r="16515">
          <cell r="A16515" t="str">
            <v>São Thomé das Letras</v>
          </cell>
        </row>
        <row r="16516">
          <cell r="A16516" t="str">
            <v>São Thomé das Letras</v>
          </cell>
        </row>
        <row r="16517">
          <cell r="A16517" t="str">
            <v>São Thomé das Letras</v>
          </cell>
        </row>
        <row r="16518">
          <cell r="A16518" t="str">
            <v>São Thomé das Letras</v>
          </cell>
        </row>
        <row r="16519">
          <cell r="A16519" t="str">
            <v>São Thomé das Letras</v>
          </cell>
        </row>
        <row r="16520">
          <cell r="A16520" t="str">
            <v>São Thomé das Letras</v>
          </cell>
        </row>
        <row r="16521">
          <cell r="A16521" t="str">
            <v>São Tiago</v>
          </cell>
        </row>
        <row r="16522">
          <cell r="A16522" t="str">
            <v>São Tiago</v>
          </cell>
        </row>
        <row r="16523">
          <cell r="A16523" t="str">
            <v>São Tiago</v>
          </cell>
        </row>
        <row r="16524">
          <cell r="A16524" t="str">
            <v>São Tiago</v>
          </cell>
        </row>
        <row r="16525">
          <cell r="A16525" t="str">
            <v>São Tiago</v>
          </cell>
        </row>
        <row r="16526">
          <cell r="A16526" t="str">
            <v>São Tiago</v>
          </cell>
        </row>
        <row r="16527">
          <cell r="A16527" t="str">
            <v>São Tomás de Aquino</v>
          </cell>
        </row>
        <row r="16528">
          <cell r="A16528" t="str">
            <v>São Tomás de Aquino</v>
          </cell>
        </row>
        <row r="16529">
          <cell r="A16529" t="str">
            <v>São Tomás de Aquino</v>
          </cell>
        </row>
        <row r="16530">
          <cell r="A16530" t="str">
            <v>São Tomás de Aquino</v>
          </cell>
        </row>
        <row r="16531">
          <cell r="A16531" t="str">
            <v>São Tomás de Aquino</v>
          </cell>
        </row>
        <row r="16532">
          <cell r="A16532" t="str">
            <v>São Tomás de Aquino</v>
          </cell>
        </row>
        <row r="16533">
          <cell r="A16533" t="str">
            <v>São Vicente de Minas</v>
          </cell>
        </row>
        <row r="16534">
          <cell r="A16534" t="str">
            <v>São Vicente de Minas</v>
          </cell>
        </row>
        <row r="16535">
          <cell r="A16535" t="str">
            <v>São Vicente de Minas</v>
          </cell>
        </row>
        <row r="16536">
          <cell r="A16536" t="str">
            <v>São Vicente de Minas</v>
          </cell>
        </row>
        <row r="16537">
          <cell r="A16537" t="str">
            <v>São Vicente de Minas</v>
          </cell>
        </row>
        <row r="16538">
          <cell r="A16538" t="str">
            <v>São Vicente de Minas</v>
          </cell>
        </row>
        <row r="16539">
          <cell r="A16539" t="str">
            <v>Sapucaí-Mirim</v>
          </cell>
        </row>
        <row r="16540">
          <cell r="A16540" t="str">
            <v>Sapucaí-Mirim</v>
          </cell>
        </row>
        <row r="16541">
          <cell r="A16541" t="str">
            <v>Sapucaí-Mirim</v>
          </cell>
        </row>
        <row r="16542">
          <cell r="A16542" t="str">
            <v>Sapucaí-Mirim</v>
          </cell>
        </row>
        <row r="16543">
          <cell r="A16543" t="str">
            <v>Sapucaí-Mirim</v>
          </cell>
        </row>
        <row r="16544">
          <cell r="A16544" t="str">
            <v>Sapucaí-Mirim</v>
          </cell>
        </row>
        <row r="16545">
          <cell r="A16545" t="str">
            <v>Sardoá</v>
          </cell>
        </row>
        <row r="16546">
          <cell r="A16546" t="str">
            <v>Sardoá</v>
          </cell>
        </row>
        <row r="16547">
          <cell r="A16547" t="str">
            <v>Sardoá</v>
          </cell>
        </row>
        <row r="16548">
          <cell r="A16548" t="str">
            <v>Sardoá</v>
          </cell>
        </row>
        <row r="16549">
          <cell r="A16549" t="str">
            <v>Sardoá</v>
          </cell>
        </row>
        <row r="16550">
          <cell r="A16550" t="str">
            <v>Sardoá</v>
          </cell>
        </row>
        <row r="16551">
          <cell r="A16551" t="str">
            <v>Sarzedo</v>
          </cell>
        </row>
        <row r="16552">
          <cell r="A16552" t="str">
            <v>Sarzedo</v>
          </cell>
        </row>
        <row r="16553">
          <cell r="A16553" t="str">
            <v>Sarzedo</v>
          </cell>
        </row>
        <row r="16554">
          <cell r="A16554" t="str">
            <v>Sarzedo</v>
          </cell>
        </row>
        <row r="16555">
          <cell r="A16555" t="str">
            <v>Sarzedo</v>
          </cell>
        </row>
        <row r="16556">
          <cell r="A16556" t="str">
            <v>Sarzedo</v>
          </cell>
        </row>
        <row r="16557">
          <cell r="A16557" t="str">
            <v>Senador Amaral</v>
          </cell>
        </row>
        <row r="16558">
          <cell r="A16558" t="str">
            <v>Senador Amaral</v>
          </cell>
        </row>
        <row r="16559">
          <cell r="A16559" t="str">
            <v>Senador Amaral</v>
          </cell>
        </row>
        <row r="16560">
          <cell r="A16560" t="str">
            <v>Senador Amaral</v>
          </cell>
        </row>
        <row r="16561">
          <cell r="A16561" t="str">
            <v>Senador Amaral</v>
          </cell>
        </row>
        <row r="16562">
          <cell r="A16562" t="str">
            <v>Senador Amaral</v>
          </cell>
        </row>
        <row r="16563">
          <cell r="A16563" t="str">
            <v>Senador Modestino Gonçalves</v>
          </cell>
        </row>
        <row r="16564">
          <cell r="A16564" t="str">
            <v>Senador Modestino Gonçalves</v>
          </cell>
        </row>
        <row r="16565">
          <cell r="A16565" t="str">
            <v>Senador Modestino Gonçalves</v>
          </cell>
        </row>
        <row r="16566">
          <cell r="A16566" t="str">
            <v>Senador Modestino Gonçalves</v>
          </cell>
        </row>
        <row r="16567">
          <cell r="A16567" t="str">
            <v>Senador Modestino Gonçalves</v>
          </cell>
        </row>
        <row r="16568">
          <cell r="A16568" t="str">
            <v>Senador Modestino Gonçalves</v>
          </cell>
        </row>
        <row r="16569">
          <cell r="A16569" t="str">
            <v>Senhora do Porto</v>
          </cell>
        </row>
        <row r="16570">
          <cell r="A16570" t="str">
            <v>Senhora do Porto</v>
          </cell>
        </row>
        <row r="16571">
          <cell r="A16571" t="str">
            <v>Senhora do Porto</v>
          </cell>
        </row>
        <row r="16572">
          <cell r="A16572" t="str">
            <v>Senhora do Porto</v>
          </cell>
        </row>
        <row r="16573">
          <cell r="A16573" t="str">
            <v>Senhora do Porto</v>
          </cell>
        </row>
        <row r="16574">
          <cell r="A16574" t="str">
            <v>Senhora do Porto</v>
          </cell>
        </row>
        <row r="16575">
          <cell r="A16575" t="str">
            <v>Sericita</v>
          </cell>
        </row>
        <row r="16576">
          <cell r="A16576" t="str">
            <v>Sericita</v>
          </cell>
        </row>
        <row r="16577">
          <cell r="A16577" t="str">
            <v>Sericita</v>
          </cell>
        </row>
        <row r="16578">
          <cell r="A16578" t="str">
            <v>Sericita</v>
          </cell>
        </row>
        <row r="16579">
          <cell r="A16579" t="str">
            <v>Sericita</v>
          </cell>
        </row>
        <row r="16580">
          <cell r="A16580" t="str">
            <v>Sericita</v>
          </cell>
        </row>
        <row r="16581">
          <cell r="A16581" t="str">
            <v>Serra Azul de Minas</v>
          </cell>
        </row>
        <row r="16582">
          <cell r="A16582" t="str">
            <v>Serra Azul de Minas</v>
          </cell>
        </row>
        <row r="16583">
          <cell r="A16583" t="str">
            <v>Serra Azul de Minas</v>
          </cell>
        </row>
        <row r="16584">
          <cell r="A16584" t="str">
            <v>Serra Azul de Minas</v>
          </cell>
        </row>
        <row r="16585">
          <cell r="A16585" t="str">
            <v>Serra Azul de Minas</v>
          </cell>
        </row>
        <row r="16586">
          <cell r="A16586" t="str">
            <v>Serra Azul de Minas</v>
          </cell>
        </row>
        <row r="16587">
          <cell r="A16587" t="str">
            <v>Serra da Saudade</v>
          </cell>
        </row>
        <row r="16588">
          <cell r="A16588" t="str">
            <v>Serra da Saudade</v>
          </cell>
        </row>
        <row r="16589">
          <cell r="A16589" t="str">
            <v>Serra da Saudade</v>
          </cell>
        </row>
        <row r="16590">
          <cell r="A16590" t="str">
            <v>Serra da Saudade</v>
          </cell>
        </row>
        <row r="16591">
          <cell r="A16591" t="str">
            <v>Serra da Saudade</v>
          </cell>
        </row>
        <row r="16592">
          <cell r="A16592" t="str">
            <v>Serra da Saudade</v>
          </cell>
        </row>
        <row r="16593">
          <cell r="A16593" t="str">
            <v>Serra do Salitre</v>
          </cell>
        </row>
        <row r="16594">
          <cell r="A16594" t="str">
            <v>Serra do Salitre</v>
          </cell>
        </row>
        <row r="16595">
          <cell r="A16595" t="str">
            <v>Serra do Salitre</v>
          </cell>
        </row>
        <row r="16596">
          <cell r="A16596" t="str">
            <v>Serra do Salitre</v>
          </cell>
        </row>
        <row r="16597">
          <cell r="A16597" t="str">
            <v>Serra do Salitre</v>
          </cell>
        </row>
        <row r="16598">
          <cell r="A16598" t="str">
            <v>Serra do Salitre</v>
          </cell>
        </row>
        <row r="16599">
          <cell r="A16599" t="str">
            <v>Serra dos Aimorés</v>
          </cell>
        </row>
        <row r="16600">
          <cell r="A16600" t="str">
            <v>Serra dos Aimorés</v>
          </cell>
        </row>
        <row r="16601">
          <cell r="A16601" t="str">
            <v>Serra dos Aimorés</v>
          </cell>
        </row>
        <row r="16602">
          <cell r="A16602" t="str">
            <v>Serra dos Aimorés</v>
          </cell>
        </row>
        <row r="16603">
          <cell r="A16603" t="str">
            <v>Serra dos Aimorés</v>
          </cell>
        </row>
        <row r="16604">
          <cell r="A16604" t="str">
            <v>Serra dos Aimorés</v>
          </cell>
        </row>
        <row r="16605">
          <cell r="A16605" t="str">
            <v>Serrania</v>
          </cell>
        </row>
        <row r="16606">
          <cell r="A16606" t="str">
            <v>Serrania</v>
          </cell>
        </row>
        <row r="16607">
          <cell r="A16607" t="str">
            <v>Serrania</v>
          </cell>
        </row>
        <row r="16608">
          <cell r="A16608" t="str">
            <v>Serrania</v>
          </cell>
        </row>
        <row r="16609">
          <cell r="A16609" t="str">
            <v>Serrania</v>
          </cell>
        </row>
        <row r="16610">
          <cell r="A16610" t="str">
            <v>Serrania</v>
          </cell>
        </row>
        <row r="16611">
          <cell r="A16611" t="str">
            <v>Serranópolis de Minas</v>
          </cell>
        </row>
        <row r="16612">
          <cell r="A16612" t="str">
            <v>Serranópolis de Minas</v>
          </cell>
        </row>
        <row r="16613">
          <cell r="A16613" t="str">
            <v>Serranópolis de Minas</v>
          </cell>
        </row>
        <row r="16614">
          <cell r="A16614" t="str">
            <v>Serranópolis de Minas</v>
          </cell>
        </row>
        <row r="16615">
          <cell r="A16615" t="str">
            <v>Serranópolis de Minas</v>
          </cell>
        </row>
        <row r="16616">
          <cell r="A16616" t="str">
            <v>Serranópolis de Minas</v>
          </cell>
        </row>
        <row r="16617">
          <cell r="A16617" t="str">
            <v>Serro</v>
          </cell>
        </row>
        <row r="16618">
          <cell r="A16618" t="str">
            <v>Serro</v>
          </cell>
        </row>
        <row r="16619">
          <cell r="A16619" t="str">
            <v>Serro</v>
          </cell>
        </row>
        <row r="16620">
          <cell r="A16620" t="str">
            <v>Serro</v>
          </cell>
        </row>
        <row r="16621">
          <cell r="A16621" t="str">
            <v>Serro</v>
          </cell>
        </row>
        <row r="16622">
          <cell r="A16622" t="str">
            <v>Serro</v>
          </cell>
        </row>
        <row r="16623">
          <cell r="A16623" t="str">
            <v>Silveirânia</v>
          </cell>
        </row>
        <row r="16624">
          <cell r="A16624" t="str">
            <v>Silveirânia</v>
          </cell>
        </row>
        <row r="16625">
          <cell r="A16625" t="str">
            <v>Silveirânia</v>
          </cell>
        </row>
        <row r="16626">
          <cell r="A16626" t="str">
            <v>Silveirânia</v>
          </cell>
        </row>
        <row r="16627">
          <cell r="A16627" t="str">
            <v>Silveirânia</v>
          </cell>
        </row>
        <row r="16628">
          <cell r="A16628" t="str">
            <v>Silveirânia</v>
          </cell>
        </row>
        <row r="16629">
          <cell r="A16629" t="str">
            <v>Simonésia</v>
          </cell>
        </row>
        <row r="16630">
          <cell r="A16630" t="str">
            <v>Simonésia</v>
          </cell>
        </row>
        <row r="16631">
          <cell r="A16631" t="str">
            <v>Simonésia</v>
          </cell>
        </row>
        <row r="16632">
          <cell r="A16632" t="str">
            <v>Simonésia</v>
          </cell>
        </row>
        <row r="16633">
          <cell r="A16633" t="str">
            <v>Simonésia</v>
          </cell>
        </row>
        <row r="16634">
          <cell r="A16634" t="str">
            <v>Simonésia</v>
          </cell>
        </row>
        <row r="16635">
          <cell r="A16635" t="str">
            <v>Sobrália</v>
          </cell>
        </row>
        <row r="16636">
          <cell r="A16636" t="str">
            <v>Sobrália</v>
          </cell>
        </row>
        <row r="16637">
          <cell r="A16637" t="str">
            <v>Sobrália</v>
          </cell>
        </row>
        <row r="16638">
          <cell r="A16638" t="str">
            <v>Sobrália</v>
          </cell>
        </row>
        <row r="16639">
          <cell r="A16639" t="str">
            <v>Sobrália</v>
          </cell>
        </row>
        <row r="16640">
          <cell r="A16640" t="str">
            <v>Sobrália</v>
          </cell>
        </row>
        <row r="16641">
          <cell r="A16641" t="str">
            <v>Tabuleiro</v>
          </cell>
        </row>
        <row r="16642">
          <cell r="A16642" t="str">
            <v>Tabuleiro</v>
          </cell>
        </row>
        <row r="16643">
          <cell r="A16643" t="str">
            <v>Tabuleiro</v>
          </cell>
        </row>
        <row r="16644">
          <cell r="A16644" t="str">
            <v>Tabuleiro</v>
          </cell>
        </row>
        <row r="16645">
          <cell r="A16645" t="str">
            <v>Tabuleiro</v>
          </cell>
        </row>
        <row r="16646">
          <cell r="A16646" t="str">
            <v>Tabuleiro</v>
          </cell>
        </row>
        <row r="16647">
          <cell r="A16647" t="str">
            <v>Taiobeiras</v>
          </cell>
        </row>
        <row r="16648">
          <cell r="A16648" t="str">
            <v>Taiobeiras</v>
          </cell>
        </row>
        <row r="16649">
          <cell r="A16649" t="str">
            <v>Taiobeiras</v>
          </cell>
        </row>
        <row r="16650">
          <cell r="A16650" t="str">
            <v>Taiobeiras</v>
          </cell>
        </row>
        <row r="16651">
          <cell r="A16651" t="str">
            <v>Taiobeiras</v>
          </cell>
        </row>
        <row r="16652">
          <cell r="A16652" t="str">
            <v>Taiobeiras</v>
          </cell>
        </row>
        <row r="16653">
          <cell r="A16653" t="str">
            <v>Tapira</v>
          </cell>
        </row>
        <row r="16654">
          <cell r="A16654" t="str">
            <v>Tapira</v>
          </cell>
        </row>
        <row r="16655">
          <cell r="A16655" t="str">
            <v>Tapira</v>
          </cell>
        </row>
        <row r="16656">
          <cell r="A16656" t="str">
            <v>Tapira</v>
          </cell>
        </row>
        <row r="16657">
          <cell r="A16657" t="str">
            <v>Tapira</v>
          </cell>
        </row>
        <row r="16658">
          <cell r="A16658" t="str">
            <v>Tapira</v>
          </cell>
        </row>
        <row r="16659">
          <cell r="A16659" t="str">
            <v>Tapiraí</v>
          </cell>
        </row>
        <row r="16660">
          <cell r="A16660" t="str">
            <v>Tapiraí</v>
          </cell>
        </row>
        <row r="16661">
          <cell r="A16661" t="str">
            <v>Tapiraí</v>
          </cell>
        </row>
        <row r="16662">
          <cell r="A16662" t="str">
            <v>Tapiraí</v>
          </cell>
        </row>
        <row r="16663">
          <cell r="A16663" t="str">
            <v>Tapiraí</v>
          </cell>
        </row>
        <row r="16664">
          <cell r="A16664" t="str">
            <v>Tapiraí</v>
          </cell>
        </row>
        <row r="16665">
          <cell r="A16665" t="str">
            <v>Taquaraçu de Minas</v>
          </cell>
        </row>
        <row r="16666">
          <cell r="A16666" t="str">
            <v>Taquaraçu de Minas</v>
          </cell>
        </row>
        <row r="16667">
          <cell r="A16667" t="str">
            <v>Taquaraçu de Minas</v>
          </cell>
        </row>
        <row r="16668">
          <cell r="A16668" t="str">
            <v>Taquaraçu de Minas</v>
          </cell>
        </row>
        <row r="16669">
          <cell r="A16669" t="str">
            <v>Taquaraçu de Minas</v>
          </cell>
        </row>
        <row r="16670">
          <cell r="A16670" t="str">
            <v>Taquaraçu de Minas</v>
          </cell>
        </row>
        <row r="16671">
          <cell r="A16671" t="str">
            <v>Tarumirim</v>
          </cell>
        </row>
        <row r="16672">
          <cell r="A16672" t="str">
            <v>Tarumirim</v>
          </cell>
        </row>
        <row r="16673">
          <cell r="A16673" t="str">
            <v>Tarumirim</v>
          </cell>
        </row>
        <row r="16674">
          <cell r="A16674" t="str">
            <v>Tarumirim</v>
          </cell>
        </row>
        <row r="16675">
          <cell r="A16675" t="str">
            <v>Tarumirim</v>
          </cell>
        </row>
        <row r="16676">
          <cell r="A16676" t="str">
            <v>Tarumirim</v>
          </cell>
        </row>
        <row r="16677">
          <cell r="A16677" t="str">
            <v>Teixeiras</v>
          </cell>
        </row>
        <row r="16678">
          <cell r="A16678" t="str">
            <v>Teixeiras</v>
          </cell>
        </row>
        <row r="16679">
          <cell r="A16679" t="str">
            <v>Teixeiras</v>
          </cell>
        </row>
        <row r="16680">
          <cell r="A16680" t="str">
            <v>Teixeiras</v>
          </cell>
        </row>
        <row r="16681">
          <cell r="A16681" t="str">
            <v>Teixeiras</v>
          </cell>
        </row>
        <row r="16682">
          <cell r="A16682" t="str">
            <v>Teixeiras</v>
          </cell>
        </row>
        <row r="16683">
          <cell r="A16683" t="str">
            <v>Teófilo Otoni</v>
          </cell>
        </row>
        <row r="16684">
          <cell r="A16684" t="str">
            <v>Teófilo Otoni</v>
          </cell>
        </row>
        <row r="16685">
          <cell r="A16685" t="str">
            <v>Teófilo Otoni</v>
          </cell>
        </row>
        <row r="16686">
          <cell r="A16686" t="str">
            <v>Teófilo Otoni</v>
          </cell>
        </row>
        <row r="16687">
          <cell r="A16687" t="str">
            <v>Teófilo Otoni</v>
          </cell>
        </row>
        <row r="16688">
          <cell r="A16688" t="str">
            <v>Teófilo Otoni</v>
          </cell>
        </row>
        <row r="16689">
          <cell r="A16689" t="str">
            <v>Timóteo</v>
          </cell>
        </row>
        <row r="16690">
          <cell r="A16690" t="str">
            <v>Timóteo</v>
          </cell>
        </row>
        <row r="16691">
          <cell r="A16691" t="str">
            <v>Timóteo</v>
          </cell>
        </row>
        <row r="16692">
          <cell r="A16692" t="str">
            <v>Timóteo</v>
          </cell>
        </row>
        <row r="16693">
          <cell r="A16693" t="str">
            <v>Timóteo</v>
          </cell>
        </row>
        <row r="16694">
          <cell r="A16694" t="str">
            <v>Timóteo</v>
          </cell>
        </row>
        <row r="16695">
          <cell r="A16695" t="str">
            <v>Tiradentes</v>
          </cell>
        </row>
        <row r="16696">
          <cell r="A16696" t="str">
            <v>Tiradentes</v>
          </cell>
        </row>
        <row r="16697">
          <cell r="A16697" t="str">
            <v>Tiradentes</v>
          </cell>
        </row>
        <row r="16698">
          <cell r="A16698" t="str">
            <v>Tiradentes</v>
          </cell>
        </row>
        <row r="16699">
          <cell r="A16699" t="str">
            <v>Tiradentes</v>
          </cell>
        </row>
        <row r="16700">
          <cell r="A16700" t="str">
            <v>Tiradentes</v>
          </cell>
        </row>
        <row r="16701">
          <cell r="A16701" t="str">
            <v>Tiros</v>
          </cell>
        </row>
        <row r="16702">
          <cell r="A16702" t="str">
            <v>Tiros</v>
          </cell>
        </row>
        <row r="16703">
          <cell r="A16703" t="str">
            <v>Tiros</v>
          </cell>
        </row>
        <row r="16704">
          <cell r="A16704" t="str">
            <v>Tiros</v>
          </cell>
        </row>
        <row r="16705">
          <cell r="A16705" t="str">
            <v>Tiros</v>
          </cell>
        </row>
        <row r="16706">
          <cell r="A16706" t="str">
            <v>Tiros</v>
          </cell>
        </row>
        <row r="16707">
          <cell r="A16707" t="str">
            <v>Toledo</v>
          </cell>
        </row>
        <row r="16708">
          <cell r="A16708" t="str">
            <v>Toledo</v>
          </cell>
        </row>
        <row r="16709">
          <cell r="A16709" t="str">
            <v>Toledo</v>
          </cell>
        </row>
        <row r="16710">
          <cell r="A16710" t="str">
            <v>Toledo</v>
          </cell>
        </row>
        <row r="16711">
          <cell r="A16711" t="str">
            <v>Toledo</v>
          </cell>
        </row>
        <row r="16712">
          <cell r="A16712" t="str">
            <v>Toledo</v>
          </cell>
        </row>
        <row r="16713">
          <cell r="A16713" t="str">
            <v>Três Corações</v>
          </cell>
        </row>
        <row r="16714">
          <cell r="A16714" t="str">
            <v>Três Corações</v>
          </cell>
        </row>
        <row r="16715">
          <cell r="A16715" t="str">
            <v>Três Corações</v>
          </cell>
        </row>
        <row r="16716">
          <cell r="A16716" t="str">
            <v>Três Corações</v>
          </cell>
        </row>
        <row r="16717">
          <cell r="A16717" t="str">
            <v>Três Corações</v>
          </cell>
        </row>
        <row r="16718">
          <cell r="A16718" t="str">
            <v>Três Corações</v>
          </cell>
        </row>
        <row r="16719">
          <cell r="A16719" t="str">
            <v>Três Marias</v>
          </cell>
        </row>
        <row r="16720">
          <cell r="A16720" t="str">
            <v>Três Marias</v>
          </cell>
        </row>
        <row r="16721">
          <cell r="A16721" t="str">
            <v>Três Marias</v>
          </cell>
        </row>
        <row r="16722">
          <cell r="A16722" t="str">
            <v>Três Marias</v>
          </cell>
        </row>
        <row r="16723">
          <cell r="A16723" t="str">
            <v>Três Marias</v>
          </cell>
        </row>
        <row r="16724">
          <cell r="A16724" t="str">
            <v>Três Marias</v>
          </cell>
        </row>
        <row r="16725">
          <cell r="A16725" t="str">
            <v>Tumiritinga</v>
          </cell>
        </row>
        <row r="16726">
          <cell r="A16726" t="str">
            <v>Tumiritinga</v>
          </cell>
        </row>
        <row r="16727">
          <cell r="A16727" t="str">
            <v>Tumiritinga</v>
          </cell>
        </row>
        <row r="16728">
          <cell r="A16728" t="str">
            <v>Tumiritinga</v>
          </cell>
        </row>
        <row r="16729">
          <cell r="A16729" t="str">
            <v>Tumiritinga</v>
          </cell>
        </row>
        <row r="16730">
          <cell r="A16730" t="str">
            <v>Tumiritinga</v>
          </cell>
        </row>
        <row r="16731">
          <cell r="A16731" t="str">
            <v>Turmalina</v>
          </cell>
        </row>
        <row r="16732">
          <cell r="A16732" t="str">
            <v>Turmalina</v>
          </cell>
        </row>
        <row r="16733">
          <cell r="A16733" t="str">
            <v>Turmalina</v>
          </cell>
        </row>
        <row r="16734">
          <cell r="A16734" t="str">
            <v>Turmalina</v>
          </cell>
        </row>
        <row r="16735">
          <cell r="A16735" t="str">
            <v>Turmalina</v>
          </cell>
        </row>
        <row r="16736">
          <cell r="A16736" t="str">
            <v>Turmalina</v>
          </cell>
        </row>
        <row r="16737">
          <cell r="A16737" t="str">
            <v>Ubá</v>
          </cell>
        </row>
        <row r="16738">
          <cell r="A16738" t="str">
            <v>Ubá</v>
          </cell>
        </row>
        <row r="16739">
          <cell r="A16739" t="str">
            <v>Ubá</v>
          </cell>
        </row>
        <row r="16740">
          <cell r="A16740" t="str">
            <v>Ubá</v>
          </cell>
        </row>
        <row r="16741">
          <cell r="A16741" t="str">
            <v>Ubá</v>
          </cell>
        </row>
        <row r="16742">
          <cell r="A16742" t="str">
            <v>Ubá</v>
          </cell>
        </row>
        <row r="16743">
          <cell r="A16743" t="str">
            <v>Ubaí</v>
          </cell>
        </row>
        <row r="16744">
          <cell r="A16744" t="str">
            <v>Ubaí</v>
          </cell>
        </row>
        <row r="16745">
          <cell r="A16745" t="str">
            <v>Ubaí</v>
          </cell>
        </row>
        <row r="16746">
          <cell r="A16746" t="str">
            <v>Ubaí</v>
          </cell>
        </row>
        <row r="16747">
          <cell r="A16747" t="str">
            <v>Ubaí</v>
          </cell>
        </row>
        <row r="16748">
          <cell r="A16748" t="str">
            <v>Ubaí</v>
          </cell>
        </row>
        <row r="16749">
          <cell r="A16749" t="str">
            <v>Ubaporanga</v>
          </cell>
        </row>
        <row r="16750">
          <cell r="A16750" t="str">
            <v>Ubaporanga</v>
          </cell>
        </row>
        <row r="16751">
          <cell r="A16751" t="str">
            <v>Ubaporanga</v>
          </cell>
        </row>
        <row r="16752">
          <cell r="A16752" t="str">
            <v>Ubaporanga</v>
          </cell>
        </row>
        <row r="16753">
          <cell r="A16753" t="str">
            <v>Ubaporanga</v>
          </cell>
        </row>
        <row r="16754">
          <cell r="A16754" t="str">
            <v>Ubaporanga</v>
          </cell>
        </row>
        <row r="16755">
          <cell r="A16755" t="str">
            <v>União de Minas</v>
          </cell>
        </row>
        <row r="16756">
          <cell r="A16756" t="str">
            <v>União de Minas</v>
          </cell>
        </row>
        <row r="16757">
          <cell r="A16757" t="str">
            <v>União de Minas</v>
          </cell>
        </row>
        <row r="16758">
          <cell r="A16758" t="str">
            <v>União de Minas</v>
          </cell>
        </row>
        <row r="16759">
          <cell r="A16759" t="str">
            <v>União de Minas</v>
          </cell>
        </row>
        <row r="16760">
          <cell r="A16760" t="str">
            <v>União de Minas</v>
          </cell>
        </row>
        <row r="16761">
          <cell r="A16761" t="str">
            <v>Urucânia</v>
          </cell>
        </row>
        <row r="16762">
          <cell r="A16762" t="str">
            <v>Urucânia</v>
          </cell>
        </row>
        <row r="16763">
          <cell r="A16763" t="str">
            <v>Urucânia</v>
          </cell>
        </row>
        <row r="16764">
          <cell r="A16764" t="str">
            <v>Urucânia</v>
          </cell>
        </row>
        <row r="16765">
          <cell r="A16765" t="str">
            <v>Urucânia</v>
          </cell>
        </row>
        <row r="16766">
          <cell r="A16766" t="str">
            <v>Urucânia</v>
          </cell>
        </row>
        <row r="16767">
          <cell r="A16767" t="str">
            <v>Urucuia</v>
          </cell>
        </row>
        <row r="16768">
          <cell r="A16768" t="str">
            <v>Urucuia</v>
          </cell>
        </row>
        <row r="16769">
          <cell r="A16769" t="str">
            <v>Urucuia</v>
          </cell>
        </row>
        <row r="16770">
          <cell r="A16770" t="str">
            <v>Urucuia</v>
          </cell>
        </row>
        <row r="16771">
          <cell r="A16771" t="str">
            <v>Urucuia</v>
          </cell>
        </row>
        <row r="16772">
          <cell r="A16772" t="str">
            <v>Urucuia</v>
          </cell>
        </row>
        <row r="16773">
          <cell r="A16773" t="str">
            <v>Vargem Alegre</v>
          </cell>
        </row>
        <row r="16774">
          <cell r="A16774" t="str">
            <v>Vargem Alegre</v>
          </cell>
        </row>
        <row r="16775">
          <cell r="A16775" t="str">
            <v>Vargem Alegre</v>
          </cell>
        </row>
        <row r="16776">
          <cell r="A16776" t="str">
            <v>Vargem Alegre</v>
          </cell>
        </row>
        <row r="16777">
          <cell r="A16777" t="str">
            <v>Vargem Alegre</v>
          </cell>
        </row>
        <row r="16778">
          <cell r="A16778" t="str">
            <v>Vargem Alegre</v>
          </cell>
        </row>
        <row r="16779">
          <cell r="A16779" t="str">
            <v>Vargem Bonita</v>
          </cell>
        </row>
        <row r="16780">
          <cell r="A16780" t="str">
            <v>Vargem Bonita</v>
          </cell>
        </row>
        <row r="16781">
          <cell r="A16781" t="str">
            <v>Vargem Bonita</v>
          </cell>
        </row>
        <row r="16782">
          <cell r="A16782" t="str">
            <v>Vargem Bonita</v>
          </cell>
        </row>
        <row r="16783">
          <cell r="A16783" t="str">
            <v>Vargem Bonita</v>
          </cell>
        </row>
        <row r="16784">
          <cell r="A16784" t="str">
            <v>Vargem Bonita</v>
          </cell>
        </row>
        <row r="16785">
          <cell r="A16785" t="str">
            <v>Vargem Grande do Rio Pardo</v>
          </cell>
        </row>
        <row r="16786">
          <cell r="A16786" t="str">
            <v>Vargem Grande do Rio Pardo</v>
          </cell>
        </row>
        <row r="16787">
          <cell r="A16787" t="str">
            <v>Vargem Grande do Rio Pardo</v>
          </cell>
        </row>
        <row r="16788">
          <cell r="A16788" t="str">
            <v>Vargem Grande do Rio Pardo</v>
          </cell>
        </row>
        <row r="16789">
          <cell r="A16789" t="str">
            <v>Vargem Grande do Rio Pardo</v>
          </cell>
        </row>
        <row r="16790">
          <cell r="A16790" t="str">
            <v>Vargem Grande do Rio Pardo</v>
          </cell>
        </row>
        <row r="16791">
          <cell r="A16791" t="str">
            <v>Varginha</v>
          </cell>
        </row>
        <row r="16792">
          <cell r="A16792" t="str">
            <v>Varginha</v>
          </cell>
        </row>
        <row r="16793">
          <cell r="A16793" t="str">
            <v>Varginha</v>
          </cell>
        </row>
        <row r="16794">
          <cell r="A16794" t="str">
            <v>Varginha</v>
          </cell>
        </row>
        <row r="16795">
          <cell r="A16795" t="str">
            <v>Varginha</v>
          </cell>
        </row>
        <row r="16796">
          <cell r="A16796" t="str">
            <v>Varginha</v>
          </cell>
        </row>
        <row r="16797">
          <cell r="A16797" t="str">
            <v>Varjão de Minas</v>
          </cell>
        </row>
        <row r="16798">
          <cell r="A16798" t="str">
            <v>Varjão de Minas</v>
          </cell>
        </row>
        <row r="16799">
          <cell r="A16799" t="str">
            <v>Varjão de Minas</v>
          </cell>
        </row>
        <row r="16800">
          <cell r="A16800" t="str">
            <v>Varjão de Minas</v>
          </cell>
        </row>
        <row r="16801">
          <cell r="A16801" t="str">
            <v>Varjão de Minas</v>
          </cell>
        </row>
        <row r="16802">
          <cell r="A16802" t="str">
            <v>Varjão de Minas</v>
          </cell>
        </row>
        <row r="16803">
          <cell r="A16803" t="str">
            <v>Várzea da Palma</v>
          </cell>
        </row>
        <row r="16804">
          <cell r="A16804" t="str">
            <v>Várzea da Palma</v>
          </cell>
        </row>
        <row r="16805">
          <cell r="A16805" t="str">
            <v>Várzea da Palma</v>
          </cell>
        </row>
        <row r="16806">
          <cell r="A16806" t="str">
            <v>Várzea da Palma</v>
          </cell>
        </row>
        <row r="16807">
          <cell r="A16807" t="str">
            <v>Várzea da Palma</v>
          </cell>
        </row>
        <row r="16808">
          <cell r="A16808" t="str">
            <v>Várzea da Palma</v>
          </cell>
        </row>
        <row r="16809">
          <cell r="A16809" t="str">
            <v>Varzelândia</v>
          </cell>
        </row>
        <row r="16810">
          <cell r="A16810" t="str">
            <v>Varzelândia</v>
          </cell>
        </row>
        <row r="16811">
          <cell r="A16811" t="str">
            <v>Varzelândia</v>
          </cell>
        </row>
        <row r="16812">
          <cell r="A16812" t="str">
            <v>Varzelândia</v>
          </cell>
        </row>
        <row r="16813">
          <cell r="A16813" t="str">
            <v>Varzelândia</v>
          </cell>
        </row>
        <row r="16814">
          <cell r="A16814" t="str">
            <v>Varzelândia</v>
          </cell>
        </row>
        <row r="16815">
          <cell r="A16815" t="str">
            <v>Vazante</v>
          </cell>
        </row>
        <row r="16816">
          <cell r="A16816" t="str">
            <v>Vazante</v>
          </cell>
        </row>
        <row r="16817">
          <cell r="A16817" t="str">
            <v>Vazante</v>
          </cell>
        </row>
        <row r="16818">
          <cell r="A16818" t="str">
            <v>Vazante</v>
          </cell>
        </row>
        <row r="16819">
          <cell r="A16819" t="str">
            <v>Vazante</v>
          </cell>
        </row>
        <row r="16820">
          <cell r="A16820" t="str">
            <v>Vazante</v>
          </cell>
        </row>
        <row r="16821">
          <cell r="A16821" t="str">
            <v>Verdelândia</v>
          </cell>
        </row>
        <row r="16822">
          <cell r="A16822" t="str">
            <v>Verdelândia</v>
          </cell>
        </row>
        <row r="16823">
          <cell r="A16823" t="str">
            <v>Verdelândia</v>
          </cell>
        </row>
        <row r="16824">
          <cell r="A16824" t="str">
            <v>Verdelândia</v>
          </cell>
        </row>
        <row r="16825">
          <cell r="A16825" t="str">
            <v>Verdelândia</v>
          </cell>
        </row>
        <row r="16826">
          <cell r="A16826" t="str">
            <v>Verdelândia</v>
          </cell>
        </row>
        <row r="16827">
          <cell r="A16827" t="str">
            <v>Veríssimo</v>
          </cell>
        </row>
        <row r="16828">
          <cell r="A16828" t="str">
            <v>Veríssimo</v>
          </cell>
        </row>
        <row r="16829">
          <cell r="A16829" t="str">
            <v>Veríssimo</v>
          </cell>
        </row>
        <row r="16830">
          <cell r="A16830" t="str">
            <v>Veríssimo</v>
          </cell>
        </row>
        <row r="16831">
          <cell r="A16831" t="str">
            <v>Veríssimo</v>
          </cell>
        </row>
        <row r="16832">
          <cell r="A16832" t="str">
            <v>Veríssimo</v>
          </cell>
        </row>
        <row r="16833">
          <cell r="A16833" t="str">
            <v>Vespasiano</v>
          </cell>
        </row>
        <row r="16834">
          <cell r="A16834" t="str">
            <v>Vespasiano</v>
          </cell>
        </row>
        <row r="16835">
          <cell r="A16835" t="str">
            <v>Vespasiano</v>
          </cell>
        </row>
        <row r="16836">
          <cell r="A16836" t="str">
            <v>Vespasiano</v>
          </cell>
        </row>
        <row r="16837">
          <cell r="A16837" t="str">
            <v>Vespasiano</v>
          </cell>
        </row>
        <row r="16838">
          <cell r="A16838" t="str">
            <v>Vespasiano</v>
          </cell>
        </row>
        <row r="16839">
          <cell r="A16839" t="str">
            <v>Vieiras</v>
          </cell>
        </row>
        <row r="16840">
          <cell r="A16840" t="str">
            <v>Vieiras</v>
          </cell>
        </row>
        <row r="16841">
          <cell r="A16841" t="str">
            <v>Vieiras</v>
          </cell>
        </row>
        <row r="16842">
          <cell r="A16842" t="str">
            <v>Vieiras</v>
          </cell>
        </row>
        <row r="16843">
          <cell r="A16843" t="str">
            <v>Vieiras</v>
          </cell>
        </row>
        <row r="16844">
          <cell r="A16844" t="str">
            <v>Vieiras</v>
          </cell>
        </row>
        <row r="16845">
          <cell r="A16845" t="str">
            <v>Virgem da Lapa</v>
          </cell>
        </row>
        <row r="16846">
          <cell r="A16846" t="str">
            <v>Virgem da Lapa</v>
          </cell>
        </row>
        <row r="16847">
          <cell r="A16847" t="str">
            <v>Virgem da Lapa</v>
          </cell>
        </row>
        <row r="16848">
          <cell r="A16848" t="str">
            <v>Virgem da Lapa</v>
          </cell>
        </row>
        <row r="16849">
          <cell r="A16849" t="str">
            <v>Virgem da Lapa</v>
          </cell>
        </row>
        <row r="16850">
          <cell r="A16850" t="str">
            <v>Virgem da Lapa</v>
          </cell>
        </row>
        <row r="16851">
          <cell r="A16851" t="str">
            <v>Virginópolis</v>
          </cell>
        </row>
        <row r="16852">
          <cell r="A16852" t="str">
            <v>Virginópolis</v>
          </cell>
        </row>
        <row r="16853">
          <cell r="A16853" t="str">
            <v>Virginópolis</v>
          </cell>
        </row>
        <row r="16854">
          <cell r="A16854" t="str">
            <v>Virginópolis</v>
          </cell>
        </row>
        <row r="16855">
          <cell r="A16855" t="str">
            <v>Virginópolis</v>
          </cell>
        </row>
        <row r="16856">
          <cell r="A16856" t="str">
            <v>Virginópolis</v>
          </cell>
        </row>
        <row r="16857">
          <cell r="A16857" t="str">
            <v>Virgolândia</v>
          </cell>
        </row>
        <row r="16858">
          <cell r="A16858" t="str">
            <v>Virgolândia</v>
          </cell>
        </row>
        <row r="16859">
          <cell r="A16859" t="str">
            <v>Virgolândia</v>
          </cell>
        </row>
        <row r="16860">
          <cell r="A16860" t="str">
            <v>Virgolândia</v>
          </cell>
        </row>
        <row r="16861">
          <cell r="A16861" t="str">
            <v>Virgolândia</v>
          </cell>
        </row>
        <row r="16862">
          <cell r="A16862" t="str">
            <v>Virgolândia</v>
          </cell>
        </row>
        <row r="16863">
          <cell r="A16863" t="str">
            <v>Visconde do Rio Branco</v>
          </cell>
        </row>
        <row r="16864">
          <cell r="A16864" t="str">
            <v>Visconde do Rio Branco</v>
          </cell>
        </row>
        <row r="16865">
          <cell r="A16865" t="str">
            <v>Visconde do Rio Branco</v>
          </cell>
        </row>
        <row r="16866">
          <cell r="A16866" t="str">
            <v>Visconde do Rio Branco</v>
          </cell>
        </row>
        <row r="16867">
          <cell r="A16867" t="str">
            <v>Visconde do Rio Branco</v>
          </cell>
        </row>
        <row r="16868">
          <cell r="A16868" t="str">
            <v>Visconde do Rio Branco</v>
          </cell>
        </row>
        <row r="16869">
          <cell r="A16869" t="str">
            <v>Volta Grande</v>
          </cell>
        </row>
        <row r="16870">
          <cell r="A16870" t="str">
            <v>Volta Grande</v>
          </cell>
        </row>
        <row r="16871">
          <cell r="A16871" t="str">
            <v>Volta Grande</v>
          </cell>
        </row>
        <row r="16872">
          <cell r="A16872" t="str">
            <v>Volta Grande</v>
          </cell>
        </row>
        <row r="16873">
          <cell r="A16873" t="str">
            <v>Volta Grande</v>
          </cell>
        </row>
        <row r="16874">
          <cell r="A16874" t="str">
            <v>Volta Grande</v>
          </cell>
        </row>
        <row r="16875">
          <cell r="A16875" t="str">
            <v>Wenceslau Braz</v>
          </cell>
        </row>
        <row r="16876">
          <cell r="A16876" t="str">
            <v>Wenceslau Braz</v>
          </cell>
        </row>
        <row r="16877">
          <cell r="A16877" t="str">
            <v>Wenceslau Braz</v>
          </cell>
        </row>
        <row r="16878">
          <cell r="A16878" t="str">
            <v>Wenceslau Braz</v>
          </cell>
        </row>
        <row r="16879">
          <cell r="A16879" t="str">
            <v>Wenceslau Braz</v>
          </cell>
        </row>
        <row r="16880">
          <cell r="A16880" t="str">
            <v>Wenceslau Braz</v>
          </cell>
        </row>
      </sheetData>
      <sheetData sheetId="6">
        <row r="1">
          <cell r="A1" t="str">
            <v>Informações Comerciais</v>
          </cell>
        </row>
        <row r="3">
          <cell r="A3" t="str">
            <v>municipios</v>
          </cell>
        </row>
        <row r="4">
          <cell r="A4" t="str">
            <v>Abadia Dos Dourados</v>
          </cell>
          <cell r="B4">
            <v>41244</v>
          </cell>
          <cell r="C4">
            <v>1854</v>
          </cell>
          <cell r="D4">
            <v>0</v>
          </cell>
          <cell r="E4">
            <v>0</v>
          </cell>
          <cell r="F4">
            <v>2001</v>
          </cell>
          <cell r="G4">
            <v>0</v>
          </cell>
          <cell r="H4">
            <v>0</v>
          </cell>
          <cell r="I4">
            <v>20590</v>
          </cell>
          <cell r="J4">
            <v>0</v>
          </cell>
          <cell r="K4">
            <v>0</v>
          </cell>
          <cell r="L4">
            <v>54904.89</v>
          </cell>
          <cell r="M4">
            <v>0</v>
          </cell>
          <cell r="N4">
            <v>0</v>
          </cell>
        </row>
        <row r="5">
          <cell r="A5" t="str">
            <v>Abadia Dos Dourados</v>
          </cell>
        </row>
        <row r="6">
          <cell r="A6" t="str">
            <v>Abadia Dos Dourados</v>
          </cell>
        </row>
        <row r="7">
          <cell r="A7" t="str">
            <v>ABADIA DOS DOURADOS</v>
          </cell>
        </row>
        <row r="8">
          <cell r="A8" t="str">
            <v>Abaete</v>
          </cell>
        </row>
        <row r="9">
          <cell r="A9" t="str">
            <v>Abaete</v>
          </cell>
        </row>
        <row r="10">
          <cell r="A10" t="str">
            <v>Abaete</v>
          </cell>
        </row>
        <row r="11">
          <cell r="A11" t="str">
            <v>ABAETE</v>
          </cell>
        </row>
        <row r="12">
          <cell r="A12" t="str">
            <v>Abaete De Baixo</v>
          </cell>
        </row>
        <row r="13">
          <cell r="A13" t="str">
            <v>Abaete De Baixo</v>
          </cell>
        </row>
        <row r="14">
          <cell r="A14" t="str">
            <v>Abreus</v>
          </cell>
        </row>
        <row r="15">
          <cell r="A15" t="str">
            <v>Abreus</v>
          </cell>
        </row>
        <row r="16">
          <cell r="A16" t="str">
            <v>Acucena</v>
          </cell>
        </row>
        <row r="17">
          <cell r="A17" t="str">
            <v>Acucena</v>
          </cell>
        </row>
        <row r="18">
          <cell r="A18" t="str">
            <v>ACUCENA</v>
          </cell>
        </row>
        <row r="19">
          <cell r="A19" t="str">
            <v>ACUCENA</v>
          </cell>
        </row>
        <row r="20">
          <cell r="A20" t="str">
            <v>Agreste</v>
          </cell>
        </row>
        <row r="21">
          <cell r="A21" t="str">
            <v>Agreste</v>
          </cell>
        </row>
        <row r="22">
          <cell r="A22" t="str">
            <v>Agua Boa</v>
          </cell>
        </row>
        <row r="23">
          <cell r="A23" t="str">
            <v>Agua Boa</v>
          </cell>
        </row>
        <row r="24">
          <cell r="A24" t="str">
            <v>Agua Boa</v>
          </cell>
        </row>
        <row r="25">
          <cell r="A25" t="str">
            <v>AGUA BOA</v>
          </cell>
        </row>
        <row r="26">
          <cell r="A26" t="str">
            <v>Agua Comprida</v>
          </cell>
        </row>
        <row r="27">
          <cell r="A27" t="str">
            <v>Agua Comprida</v>
          </cell>
        </row>
        <row r="28">
          <cell r="A28" t="str">
            <v>Agua Comprida</v>
          </cell>
        </row>
        <row r="29">
          <cell r="A29" t="str">
            <v>AGUA COMPRIDA</v>
          </cell>
        </row>
        <row r="30">
          <cell r="A30" t="str">
            <v>Aguas Formosas</v>
          </cell>
        </row>
        <row r="31">
          <cell r="A31" t="str">
            <v>Aguas Formosas</v>
          </cell>
        </row>
        <row r="32">
          <cell r="A32" t="str">
            <v>Aguas Formosas</v>
          </cell>
        </row>
        <row r="33">
          <cell r="A33" t="str">
            <v>AGUAS FORMOSAS</v>
          </cell>
        </row>
        <row r="34">
          <cell r="A34" t="str">
            <v>Aguas Vermelhas</v>
          </cell>
        </row>
        <row r="35">
          <cell r="A35" t="str">
            <v>Aguas Vermelhas</v>
          </cell>
        </row>
        <row r="36">
          <cell r="A36" t="str">
            <v>Aguas Vermelhas</v>
          </cell>
        </row>
        <row r="37">
          <cell r="A37" t="str">
            <v>AGUAS VERMELHAS</v>
          </cell>
        </row>
        <row r="38">
          <cell r="A38" t="str">
            <v>Airoes</v>
          </cell>
        </row>
        <row r="39">
          <cell r="A39" t="str">
            <v>Airoes</v>
          </cell>
        </row>
        <row r="40">
          <cell r="A40" t="str">
            <v>Alberto Isaacson</v>
          </cell>
        </row>
        <row r="41">
          <cell r="A41" t="str">
            <v>Alberto Isaacson</v>
          </cell>
        </row>
        <row r="42">
          <cell r="A42" t="str">
            <v>Aldeia</v>
          </cell>
        </row>
        <row r="43">
          <cell r="A43" t="str">
            <v>Aldeia</v>
          </cell>
        </row>
        <row r="44">
          <cell r="A44" t="str">
            <v>Alem Paraiba</v>
          </cell>
        </row>
        <row r="45">
          <cell r="A45" t="str">
            <v>Alem Paraiba</v>
          </cell>
        </row>
        <row r="46">
          <cell r="A46" t="str">
            <v>Alem Paraiba</v>
          </cell>
        </row>
        <row r="47">
          <cell r="A47" t="str">
            <v>ALEM PARAIBA</v>
          </cell>
        </row>
        <row r="48">
          <cell r="A48" t="str">
            <v>Alfenas</v>
          </cell>
        </row>
        <row r="49">
          <cell r="A49" t="str">
            <v>Alfenas</v>
          </cell>
        </row>
        <row r="50">
          <cell r="A50" t="str">
            <v>Alfenas</v>
          </cell>
        </row>
        <row r="51">
          <cell r="A51" t="str">
            <v>ALFENAS</v>
          </cell>
        </row>
        <row r="52">
          <cell r="A52" t="str">
            <v>Alfredo Vasconcelos</v>
          </cell>
        </row>
        <row r="53">
          <cell r="A53" t="str">
            <v>Alfredo Vasconcelos</v>
          </cell>
        </row>
        <row r="54">
          <cell r="A54" t="str">
            <v>Alfredo Vasconcelos</v>
          </cell>
        </row>
        <row r="55">
          <cell r="A55" t="str">
            <v>ALFREDO VASCONCELOS</v>
          </cell>
        </row>
        <row r="56">
          <cell r="A56" t="str">
            <v>Almenara</v>
          </cell>
        </row>
        <row r="57">
          <cell r="A57" t="str">
            <v>Almenara</v>
          </cell>
        </row>
        <row r="58">
          <cell r="A58" t="str">
            <v>Almenara</v>
          </cell>
        </row>
        <row r="59">
          <cell r="A59" t="str">
            <v>ALMENARA</v>
          </cell>
        </row>
        <row r="60">
          <cell r="A60" t="str">
            <v>Alpercata</v>
          </cell>
        </row>
        <row r="61">
          <cell r="A61" t="str">
            <v>Alpercata</v>
          </cell>
        </row>
        <row r="62">
          <cell r="A62" t="str">
            <v>Alpercata</v>
          </cell>
        </row>
        <row r="63">
          <cell r="A63" t="str">
            <v>ALPERCATA</v>
          </cell>
        </row>
        <row r="64">
          <cell r="A64" t="str">
            <v>Alpinopolis</v>
          </cell>
        </row>
        <row r="65">
          <cell r="A65" t="str">
            <v>Alpinopolis</v>
          </cell>
        </row>
        <row r="66">
          <cell r="A66" t="str">
            <v>Alpinopolis</v>
          </cell>
        </row>
        <row r="67">
          <cell r="A67" t="str">
            <v>ALPINOPOLIS</v>
          </cell>
        </row>
        <row r="68">
          <cell r="A68" t="str">
            <v>Alterosa</v>
          </cell>
        </row>
        <row r="69">
          <cell r="A69" t="str">
            <v>Alterosa</v>
          </cell>
        </row>
        <row r="70">
          <cell r="A70" t="str">
            <v>Alterosa</v>
          </cell>
        </row>
        <row r="71">
          <cell r="A71" t="str">
            <v>ALTEROSA</v>
          </cell>
        </row>
        <row r="72">
          <cell r="A72" t="str">
            <v>Alto Jatoba</v>
          </cell>
        </row>
        <row r="73">
          <cell r="A73" t="str">
            <v>Alto Jatoba</v>
          </cell>
        </row>
        <row r="74">
          <cell r="A74" t="str">
            <v>Alto Jequitiba</v>
          </cell>
        </row>
        <row r="75">
          <cell r="A75" t="str">
            <v>Alto Jequitiba</v>
          </cell>
        </row>
        <row r="76">
          <cell r="A76" t="str">
            <v>Alto Jequitiba</v>
          </cell>
        </row>
        <row r="77">
          <cell r="A77" t="str">
            <v>ALTO JEQUITIBA</v>
          </cell>
        </row>
        <row r="78">
          <cell r="A78" t="str">
            <v>Alto Rio Doce</v>
          </cell>
        </row>
        <row r="79">
          <cell r="A79" t="str">
            <v>Alto Rio Doce</v>
          </cell>
        </row>
        <row r="80">
          <cell r="A80" t="str">
            <v>Alto Rio Doce</v>
          </cell>
        </row>
        <row r="81">
          <cell r="A81" t="str">
            <v>ALTO RIO DOCE</v>
          </cell>
        </row>
        <row r="82">
          <cell r="A82" t="str">
            <v>Altolandia</v>
          </cell>
        </row>
        <row r="83">
          <cell r="A83" t="str">
            <v>Altolandia</v>
          </cell>
        </row>
        <row r="84">
          <cell r="A84" t="str">
            <v>Alvarenga</v>
          </cell>
        </row>
        <row r="85">
          <cell r="A85" t="str">
            <v>Alvarenga</v>
          </cell>
        </row>
        <row r="86">
          <cell r="A86" t="str">
            <v>Alvarenga</v>
          </cell>
        </row>
        <row r="87">
          <cell r="A87" t="str">
            <v>ALVARENGA</v>
          </cell>
        </row>
        <row r="88">
          <cell r="A88" t="str">
            <v>Alvinopolis</v>
          </cell>
        </row>
        <row r="89">
          <cell r="A89" t="str">
            <v>Alvinopolis</v>
          </cell>
        </row>
        <row r="90">
          <cell r="A90" t="str">
            <v>Alvinopolis</v>
          </cell>
        </row>
        <row r="91">
          <cell r="A91" t="str">
            <v>ALVINOPOLIS</v>
          </cell>
        </row>
        <row r="92">
          <cell r="A92" t="str">
            <v>Alvorada De Minas</v>
          </cell>
        </row>
        <row r="93">
          <cell r="A93" t="str">
            <v>Alvorada De Minas</v>
          </cell>
        </row>
        <row r="94">
          <cell r="A94" t="str">
            <v>Alvorada De Minas</v>
          </cell>
        </row>
        <row r="95">
          <cell r="A95" t="str">
            <v>ALVORADA DE MINAS</v>
          </cell>
        </row>
        <row r="96">
          <cell r="A96" t="str">
            <v>Amargoso</v>
          </cell>
        </row>
        <row r="97">
          <cell r="A97" t="str">
            <v>Amargoso</v>
          </cell>
        </row>
        <row r="98">
          <cell r="A98" t="str">
            <v>Amparo Do Serra</v>
          </cell>
        </row>
        <row r="99">
          <cell r="A99" t="str">
            <v>Amparo Do Serra</v>
          </cell>
        </row>
        <row r="100">
          <cell r="A100" t="str">
            <v>Amparo Do Serra</v>
          </cell>
        </row>
        <row r="101">
          <cell r="A101" t="str">
            <v>AMPARO DO SERRA</v>
          </cell>
        </row>
        <row r="102">
          <cell r="A102" t="str">
            <v>Andradas</v>
          </cell>
        </row>
        <row r="103">
          <cell r="A103" t="str">
            <v>Andradas</v>
          </cell>
        </row>
        <row r="104">
          <cell r="A104" t="str">
            <v>Andradas</v>
          </cell>
        </row>
        <row r="105">
          <cell r="A105" t="str">
            <v>ANDRADAS</v>
          </cell>
        </row>
        <row r="106">
          <cell r="A106" t="str">
            <v>Andrelandia</v>
          </cell>
        </row>
        <row r="107">
          <cell r="A107" t="str">
            <v>Andrelandia</v>
          </cell>
        </row>
        <row r="108">
          <cell r="A108" t="str">
            <v>Andrelandia</v>
          </cell>
        </row>
        <row r="109">
          <cell r="A109" t="str">
            <v>ANDRELANDIA</v>
          </cell>
        </row>
        <row r="110">
          <cell r="A110" t="str">
            <v>Anguereta</v>
          </cell>
        </row>
        <row r="111">
          <cell r="A111" t="str">
            <v>Anguereta</v>
          </cell>
        </row>
        <row r="112">
          <cell r="A112" t="str">
            <v>Ano Bom</v>
          </cell>
        </row>
        <row r="113">
          <cell r="A113" t="str">
            <v>Ano Bom</v>
          </cell>
        </row>
        <row r="114">
          <cell r="A114" t="str">
            <v>Antonio Carlos</v>
          </cell>
        </row>
        <row r="115">
          <cell r="A115" t="str">
            <v>Antonio Carlos</v>
          </cell>
        </row>
        <row r="116">
          <cell r="A116" t="str">
            <v>Antonio Carlos</v>
          </cell>
        </row>
        <row r="117">
          <cell r="A117" t="str">
            <v>ANTONIO CARLOS</v>
          </cell>
        </row>
        <row r="118">
          <cell r="A118" t="str">
            <v>Antonio Dias</v>
          </cell>
        </row>
        <row r="119">
          <cell r="A119" t="str">
            <v>Antonio Dias</v>
          </cell>
        </row>
        <row r="120">
          <cell r="A120" t="str">
            <v>Antonio Dias</v>
          </cell>
        </row>
        <row r="121">
          <cell r="A121" t="str">
            <v>ANTONIO DIAS</v>
          </cell>
        </row>
        <row r="122">
          <cell r="A122" t="str">
            <v>Antonio Prado De Minas</v>
          </cell>
        </row>
        <row r="123">
          <cell r="A123" t="str">
            <v>Antonio Prado De Minas</v>
          </cell>
        </row>
        <row r="124">
          <cell r="A124" t="str">
            <v>Antonio Prado De Minas</v>
          </cell>
        </row>
        <row r="125">
          <cell r="A125" t="str">
            <v>ANTONIO PRADO DE MINAS</v>
          </cell>
        </row>
        <row r="126">
          <cell r="A126" t="str">
            <v>Aracai</v>
          </cell>
        </row>
        <row r="127">
          <cell r="A127" t="str">
            <v>Aracai</v>
          </cell>
        </row>
        <row r="128">
          <cell r="A128" t="str">
            <v>Aracai</v>
          </cell>
        </row>
        <row r="129">
          <cell r="A129" t="str">
            <v>ARACAI</v>
          </cell>
        </row>
        <row r="130">
          <cell r="A130" t="str">
            <v>Aracuai</v>
          </cell>
        </row>
        <row r="131">
          <cell r="A131" t="str">
            <v>Aracuai</v>
          </cell>
        </row>
        <row r="132">
          <cell r="A132" t="str">
            <v>Aracuai</v>
          </cell>
        </row>
        <row r="133">
          <cell r="A133" t="str">
            <v>ARACUAI</v>
          </cell>
        </row>
        <row r="134">
          <cell r="A134" t="str">
            <v>Arame</v>
          </cell>
        </row>
        <row r="135">
          <cell r="A135" t="str">
            <v>Arame</v>
          </cell>
        </row>
        <row r="136">
          <cell r="A136" t="str">
            <v>Araponga</v>
          </cell>
        </row>
        <row r="137">
          <cell r="A137" t="str">
            <v>Araponga</v>
          </cell>
        </row>
        <row r="138">
          <cell r="A138" t="str">
            <v>Araponga</v>
          </cell>
        </row>
        <row r="139">
          <cell r="A139" t="str">
            <v>ARAPONGA</v>
          </cell>
        </row>
        <row r="140">
          <cell r="A140" t="str">
            <v>Araxa</v>
          </cell>
        </row>
        <row r="141">
          <cell r="A141" t="str">
            <v>Araxa</v>
          </cell>
        </row>
        <row r="142">
          <cell r="A142" t="str">
            <v>Araxa</v>
          </cell>
        </row>
        <row r="143">
          <cell r="A143" t="str">
            <v>ARAXA</v>
          </cell>
        </row>
        <row r="144">
          <cell r="A144" t="str">
            <v>Arceburgo</v>
          </cell>
        </row>
        <row r="145">
          <cell r="A145" t="str">
            <v>Arceburgo</v>
          </cell>
        </row>
        <row r="146">
          <cell r="A146" t="str">
            <v>Arceburgo</v>
          </cell>
        </row>
        <row r="147">
          <cell r="A147" t="str">
            <v>ARCEBURGO</v>
          </cell>
        </row>
        <row r="148">
          <cell r="A148" t="str">
            <v>Arcos</v>
          </cell>
        </row>
        <row r="149">
          <cell r="A149" t="str">
            <v>Arcos</v>
          </cell>
        </row>
        <row r="150">
          <cell r="A150" t="str">
            <v>Arcos</v>
          </cell>
        </row>
        <row r="151">
          <cell r="A151" t="str">
            <v>ARCOS</v>
          </cell>
        </row>
        <row r="152">
          <cell r="A152" t="str">
            <v>Areado</v>
          </cell>
        </row>
        <row r="153">
          <cell r="A153" t="str">
            <v>Areado</v>
          </cell>
        </row>
        <row r="154">
          <cell r="A154" t="str">
            <v>Areado</v>
          </cell>
        </row>
        <row r="155">
          <cell r="A155" t="str">
            <v>AREADO</v>
          </cell>
        </row>
        <row r="156">
          <cell r="A156" t="str">
            <v>Areado/Patos De Minas</v>
          </cell>
        </row>
        <row r="157">
          <cell r="A157" t="str">
            <v>Areado/Patos De Minas</v>
          </cell>
        </row>
        <row r="158">
          <cell r="A158" t="str">
            <v>Arinos</v>
          </cell>
        </row>
        <row r="159">
          <cell r="A159" t="str">
            <v>Arinos</v>
          </cell>
        </row>
        <row r="160">
          <cell r="A160" t="str">
            <v>Arinos</v>
          </cell>
        </row>
        <row r="161">
          <cell r="A161" t="str">
            <v>ARINOS</v>
          </cell>
        </row>
        <row r="162">
          <cell r="A162" t="str">
            <v>Astolfo Dutra</v>
          </cell>
        </row>
        <row r="163">
          <cell r="A163" t="str">
            <v>Astolfo Dutra</v>
          </cell>
        </row>
        <row r="164">
          <cell r="A164" t="str">
            <v>Astolfo Dutra</v>
          </cell>
        </row>
        <row r="165">
          <cell r="A165" t="str">
            <v>ASTOLFO DUTRA</v>
          </cell>
        </row>
        <row r="166">
          <cell r="A166" t="str">
            <v>Ataleia</v>
          </cell>
        </row>
        <row r="167">
          <cell r="A167" t="str">
            <v>Ataleia</v>
          </cell>
        </row>
        <row r="168">
          <cell r="A168" t="str">
            <v>Ataleia</v>
          </cell>
        </row>
        <row r="169">
          <cell r="A169" t="str">
            <v>ATALEIA</v>
          </cell>
        </row>
        <row r="170">
          <cell r="A170" t="str">
            <v>Augusto De Lima</v>
          </cell>
        </row>
        <row r="171">
          <cell r="A171" t="str">
            <v>Augusto De Lima</v>
          </cell>
        </row>
        <row r="172">
          <cell r="A172" t="str">
            <v>Augusto De Lima</v>
          </cell>
        </row>
        <row r="173">
          <cell r="A173" t="str">
            <v>AUGUSTO DE LIMA</v>
          </cell>
        </row>
        <row r="174">
          <cell r="A174" t="str">
            <v>Azurita</v>
          </cell>
        </row>
        <row r="175">
          <cell r="A175" t="str">
            <v>Azurita</v>
          </cell>
        </row>
        <row r="176">
          <cell r="A176" t="str">
            <v>Baependi</v>
          </cell>
        </row>
        <row r="177">
          <cell r="A177" t="str">
            <v>Baependi</v>
          </cell>
        </row>
        <row r="178">
          <cell r="A178" t="str">
            <v>Baependi</v>
          </cell>
        </row>
        <row r="179">
          <cell r="A179" t="str">
            <v>BAEPENDI</v>
          </cell>
        </row>
        <row r="180">
          <cell r="A180" t="str">
            <v xml:space="preserve">Baixadinha Dos Goncalves           </v>
          </cell>
        </row>
        <row r="181">
          <cell r="A181" t="str">
            <v>Baldim</v>
          </cell>
        </row>
        <row r="182">
          <cell r="A182" t="str">
            <v>Baldim</v>
          </cell>
        </row>
        <row r="183">
          <cell r="A183" t="str">
            <v>Baldim</v>
          </cell>
        </row>
        <row r="184">
          <cell r="A184" t="str">
            <v>BALDIM</v>
          </cell>
        </row>
        <row r="185">
          <cell r="A185" t="str">
            <v>Bambui</v>
          </cell>
        </row>
        <row r="186">
          <cell r="A186" t="str">
            <v>Bambui</v>
          </cell>
        </row>
        <row r="187">
          <cell r="A187" t="str">
            <v>Bambui</v>
          </cell>
        </row>
        <row r="188">
          <cell r="A188" t="str">
            <v>BAMBUI</v>
          </cell>
        </row>
        <row r="189">
          <cell r="A189" t="str">
            <v>Barao De Cocais</v>
          </cell>
        </row>
        <row r="190">
          <cell r="A190" t="str">
            <v>Barao De Cocais</v>
          </cell>
        </row>
        <row r="191">
          <cell r="A191" t="str">
            <v>Barao De Cocais</v>
          </cell>
        </row>
        <row r="192">
          <cell r="A192" t="str">
            <v>BARAO DE COCAIS</v>
          </cell>
        </row>
        <row r="193">
          <cell r="A193" t="str">
            <v>Barao De Monte Alto</v>
          </cell>
        </row>
        <row r="194">
          <cell r="A194" t="str">
            <v>Barao De Monte Alto</v>
          </cell>
        </row>
        <row r="195">
          <cell r="A195" t="str">
            <v>Barao Do Monte Alto</v>
          </cell>
        </row>
        <row r="196">
          <cell r="A196" t="str">
            <v>BARAO DO MONTE ALTO</v>
          </cell>
        </row>
        <row r="197">
          <cell r="A197" t="str">
            <v>Barbacena</v>
          </cell>
        </row>
        <row r="198">
          <cell r="A198" t="str">
            <v>Barbacena</v>
          </cell>
        </row>
        <row r="199">
          <cell r="A199" t="str">
            <v>Barbacena</v>
          </cell>
        </row>
        <row r="200">
          <cell r="A200" t="str">
            <v>BARBACENA</v>
          </cell>
        </row>
        <row r="201">
          <cell r="A201" t="str">
            <v>Barra De Alegria</v>
          </cell>
        </row>
        <row r="202">
          <cell r="A202" t="str">
            <v>Barra De Alegria</v>
          </cell>
        </row>
        <row r="203">
          <cell r="A203" t="str">
            <v>Barra Longa</v>
          </cell>
        </row>
        <row r="204">
          <cell r="A204" t="str">
            <v>Barra Longa</v>
          </cell>
        </row>
        <row r="205">
          <cell r="A205" t="str">
            <v>Barra Longa</v>
          </cell>
        </row>
        <row r="206">
          <cell r="A206" t="str">
            <v>BARRA LONGA</v>
          </cell>
        </row>
        <row r="207">
          <cell r="A207" t="str">
            <v>Barranco Alto</v>
          </cell>
        </row>
        <row r="208">
          <cell r="A208" t="str">
            <v>Barranco Alto</v>
          </cell>
        </row>
        <row r="209">
          <cell r="A209" t="str">
            <v>Barreiro Da Raiz</v>
          </cell>
        </row>
        <row r="210">
          <cell r="A210" t="str">
            <v>Barreiro Da Raiz</v>
          </cell>
        </row>
        <row r="211">
          <cell r="A211" t="str">
            <v>Barroso</v>
          </cell>
        </row>
        <row r="212">
          <cell r="A212" t="str">
            <v>Barroso</v>
          </cell>
        </row>
        <row r="213">
          <cell r="A213" t="str">
            <v>Barroso</v>
          </cell>
        </row>
        <row r="214">
          <cell r="A214" t="str">
            <v>BARROSO</v>
          </cell>
        </row>
        <row r="215">
          <cell r="A215" t="str">
            <v>Beira Rio</v>
          </cell>
        </row>
        <row r="216">
          <cell r="A216" t="str">
            <v>Beira Rio</v>
          </cell>
        </row>
        <row r="217">
          <cell r="A217" t="str">
            <v>Bela Vista De Minas</v>
          </cell>
        </row>
        <row r="218">
          <cell r="A218" t="str">
            <v>Bela Vista De Minas</v>
          </cell>
        </row>
        <row r="219">
          <cell r="A219" t="str">
            <v>Bela Vista De Minas</v>
          </cell>
        </row>
        <row r="220">
          <cell r="A220" t="str">
            <v>BELA VISTA DE MINAS</v>
          </cell>
        </row>
        <row r="221">
          <cell r="A221" t="str">
            <v>Belmiro Braga</v>
          </cell>
        </row>
        <row r="222">
          <cell r="A222" t="str">
            <v>Belmiro Braga</v>
          </cell>
        </row>
        <row r="223">
          <cell r="A223" t="str">
            <v>Belmiro Braga</v>
          </cell>
        </row>
        <row r="224">
          <cell r="A224" t="str">
            <v>BELMIRO BRAGA</v>
          </cell>
        </row>
        <row r="225">
          <cell r="A225" t="str">
            <v>Belo Horizonte</v>
          </cell>
        </row>
        <row r="226">
          <cell r="A226" t="str">
            <v>Belo Horizonte</v>
          </cell>
        </row>
        <row r="227">
          <cell r="A227" t="str">
            <v>Belo Horizonte</v>
          </cell>
        </row>
        <row r="228">
          <cell r="A228" t="str">
            <v>BELO HORIZONTE</v>
          </cell>
        </row>
        <row r="229">
          <cell r="A229" t="str">
            <v>Belo Vale</v>
          </cell>
        </row>
        <row r="230">
          <cell r="A230" t="str">
            <v>Belo Vale</v>
          </cell>
        </row>
        <row r="231">
          <cell r="A231" t="str">
            <v>Belo Vale</v>
          </cell>
        </row>
        <row r="232">
          <cell r="A232" t="str">
            <v>BELO VALE</v>
          </cell>
        </row>
        <row r="233">
          <cell r="A233" t="str">
            <v>Berizal</v>
          </cell>
        </row>
        <row r="234">
          <cell r="A234" t="str">
            <v>Berizal</v>
          </cell>
        </row>
        <row r="235">
          <cell r="A235" t="str">
            <v>Berizal</v>
          </cell>
        </row>
        <row r="236">
          <cell r="A236" t="str">
            <v>BERIZAL</v>
          </cell>
        </row>
        <row r="237">
          <cell r="A237" t="str">
            <v>Betim</v>
          </cell>
        </row>
        <row r="238">
          <cell r="A238" t="str">
            <v>Betim</v>
          </cell>
        </row>
        <row r="239">
          <cell r="A239" t="str">
            <v>Betim</v>
          </cell>
        </row>
        <row r="240">
          <cell r="A240" t="str">
            <v>BETIM</v>
          </cell>
        </row>
        <row r="241">
          <cell r="A241" t="str">
            <v>Bicas</v>
          </cell>
        </row>
        <row r="242">
          <cell r="A242" t="str">
            <v>Bicas</v>
          </cell>
        </row>
        <row r="243">
          <cell r="A243" t="str">
            <v>Bicas</v>
          </cell>
        </row>
        <row r="244">
          <cell r="A244" t="str">
            <v>BICAS</v>
          </cell>
        </row>
        <row r="245">
          <cell r="A245" t="str">
            <v>Biquinhas</v>
          </cell>
        </row>
        <row r="246">
          <cell r="A246" t="str">
            <v>Biquinhas</v>
          </cell>
        </row>
        <row r="247">
          <cell r="A247" t="str">
            <v>Biquinhas</v>
          </cell>
        </row>
        <row r="248">
          <cell r="A248" t="str">
            <v>BIQUINHAS</v>
          </cell>
        </row>
        <row r="249">
          <cell r="A249" t="str">
            <v>Boa Vista</v>
          </cell>
        </row>
        <row r="250">
          <cell r="A250" t="str">
            <v>Boa Vista</v>
          </cell>
        </row>
        <row r="251">
          <cell r="A251" t="str">
            <v>Boa Vista Da Serra</v>
          </cell>
        </row>
        <row r="252">
          <cell r="A252" t="str">
            <v>Boa Vista Da Serra</v>
          </cell>
        </row>
        <row r="253">
          <cell r="A253" t="str">
            <v>Bom Despacho</v>
          </cell>
        </row>
        <row r="254">
          <cell r="A254" t="str">
            <v>Bom Despacho</v>
          </cell>
        </row>
        <row r="255">
          <cell r="A255" t="str">
            <v>Bom Despacho</v>
          </cell>
        </row>
        <row r="256">
          <cell r="A256" t="str">
            <v>BOM DESPACHO</v>
          </cell>
        </row>
        <row r="257">
          <cell r="A257" t="str">
            <v>Bom Jardim De Minas</v>
          </cell>
        </row>
        <row r="258">
          <cell r="A258" t="str">
            <v>Bom Jardim De Minas</v>
          </cell>
        </row>
        <row r="259">
          <cell r="A259" t="str">
            <v>Bom Jardim De Minas</v>
          </cell>
        </row>
        <row r="260">
          <cell r="A260" t="str">
            <v>BOM JARDIM DE MINAS</v>
          </cell>
        </row>
        <row r="261">
          <cell r="A261" t="str">
            <v>Bom Jesus Da Boa Vista</v>
          </cell>
        </row>
        <row r="262">
          <cell r="A262" t="str">
            <v>Bom Jesus Da Boa Vista</v>
          </cell>
        </row>
        <row r="263">
          <cell r="A263" t="str">
            <v>Bom Jesus Da Cana-Brava</v>
          </cell>
        </row>
        <row r="264">
          <cell r="A264" t="str">
            <v>Bom Jesus Da Cana-Brava</v>
          </cell>
        </row>
        <row r="265">
          <cell r="A265" t="str">
            <v>Bom Jesus Da Penha</v>
          </cell>
        </row>
        <row r="266">
          <cell r="A266" t="str">
            <v>Bom Jesus Da Penha</v>
          </cell>
        </row>
        <row r="267">
          <cell r="A267" t="str">
            <v>Bom Jesus Da Penha</v>
          </cell>
        </row>
        <row r="268">
          <cell r="A268" t="str">
            <v>BOM JESUS DA PENHA</v>
          </cell>
        </row>
        <row r="269">
          <cell r="A269" t="str">
            <v>Bom Jesus De Cardosos</v>
          </cell>
        </row>
        <row r="270">
          <cell r="A270" t="str">
            <v>Bom Jesus De Cardosos</v>
          </cell>
        </row>
        <row r="271">
          <cell r="A271" t="str">
            <v>Bom Jesus Do Amparo</v>
          </cell>
        </row>
        <row r="272">
          <cell r="A272" t="str">
            <v>Bom Jesus Do Amparo</v>
          </cell>
        </row>
        <row r="273">
          <cell r="A273" t="str">
            <v>Bom Jesus Do Amparo</v>
          </cell>
        </row>
        <row r="274">
          <cell r="A274" t="str">
            <v>BOM JESUS DO AMPARO</v>
          </cell>
        </row>
        <row r="275">
          <cell r="A275" t="str">
            <v>Bom Jesus Do Galho</v>
          </cell>
        </row>
        <row r="276">
          <cell r="A276" t="str">
            <v>Bom Jesus Do Galho</v>
          </cell>
        </row>
        <row r="277">
          <cell r="A277" t="str">
            <v>Bom Jesus Do Galho</v>
          </cell>
        </row>
        <row r="278">
          <cell r="A278" t="str">
            <v>BOM JESUS DO GALHO</v>
          </cell>
        </row>
        <row r="279">
          <cell r="A279" t="str">
            <v>Bom Repouso</v>
          </cell>
        </row>
        <row r="280">
          <cell r="A280" t="str">
            <v>Bom Repouso</v>
          </cell>
        </row>
        <row r="281">
          <cell r="A281" t="str">
            <v>Bom Repouso</v>
          </cell>
        </row>
        <row r="282">
          <cell r="A282" t="str">
            <v>BOM REPOUSO</v>
          </cell>
        </row>
        <row r="283">
          <cell r="A283" t="str">
            <v>Bom Sucesso De Patos</v>
          </cell>
        </row>
        <row r="284">
          <cell r="A284" t="str">
            <v>Bom Sucesso De Patos</v>
          </cell>
        </row>
        <row r="285">
          <cell r="A285" t="str">
            <v>Bom Sucesso/Brasopolis</v>
          </cell>
        </row>
        <row r="286">
          <cell r="A286" t="str">
            <v>Bom Sucesso/Brasopolis</v>
          </cell>
        </row>
        <row r="287">
          <cell r="A287" t="str">
            <v>Bonanca/Ibiracatu</v>
          </cell>
        </row>
        <row r="288">
          <cell r="A288" t="str">
            <v>Bonanca/Ibiracatu</v>
          </cell>
        </row>
        <row r="289">
          <cell r="A289" t="str">
            <v>Bonfim</v>
          </cell>
        </row>
        <row r="290">
          <cell r="A290" t="str">
            <v>Bonfim</v>
          </cell>
        </row>
        <row r="291">
          <cell r="A291" t="str">
            <v>Bonfim</v>
          </cell>
        </row>
        <row r="292">
          <cell r="A292" t="str">
            <v>BONFIM</v>
          </cell>
        </row>
        <row r="293">
          <cell r="A293" t="str">
            <v>Bonfinopolis De Minas</v>
          </cell>
        </row>
        <row r="294">
          <cell r="A294" t="str">
            <v>Bonfinopolis De Minas</v>
          </cell>
        </row>
        <row r="295">
          <cell r="A295" t="str">
            <v>Bonfinopolis De Minas</v>
          </cell>
        </row>
        <row r="296">
          <cell r="A296" t="str">
            <v>BONFINOPOLIS DE MINAS</v>
          </cell>
        </row>
        <row r="297">
          <cell r="A297" t="str">
            <v>Bonito De Minas</v>
          </cell>
        </row>
        <row r="298">
          <cell r="A298" t="str">
            <v>Bonito De Minas</v>
          </cell>
        </row>
        <row r="299">
          <cell r="A299" t="str">
            <v>Bonito De Minas</v>
          </cell>
        </row>
        <row r="300">
          <cell r="A300" t="str">
            <v>BONITO DE MINAS</v>
          </cell>
        </row>
        <row r="301">
          <cell r="A301" t="str">
            <v>Borda Da Mata</v>
          </cell>
        </row>
        <row r="302">
          <cell r="A302" t="str">
            <v>Borda Da Mata</v>
          </cell>
        </row>
        <row r="303">
          <cell r="A303" t="str">
            <v>Borda Da Mata</v>
          </cell>
        </row>
        <row r="304">
          <cell r="A304" t="str">
            <v>BORDA DA MATA</v>
          </cell>
        </row>
        <row r="305">
          <cell r="A305" t="str">
            <v>Botelhos</v>
          </cell>
        </row>
        <row r="306">
          <cell r="A306" t="str">
            <v>Botelhos</v>
          </cell>
        </row>
        <row r="307">
          <cell r="A307" t="str">
            <v>Botelhos</v>
          </cell>
        </row>
        <row r="308">
          <cell r="A308" t="str">
            <v>BOTELHOS</v>
          </cell>
        </row>
        <row r="309">
          <cell r="A309" t="str">
            <v>Brasilandia De Minas</v>
          </cell>
        </row>
        <row r="310">
          <cell r="A310" t="str">
            <v>Brasilandia De Minas</v>
          </cell>
        </row>
        <row r="311">
          <cell r="A311" t="str">
            <v>Brasilandia De Minas</v>
          </cell>
        </row>
        <row r="312">
          <cell r="A312" t="str">
            <v>BRASILANDIA DE MINAS</v>
          </cell>
        </row>
        <row r="313">
          <cell r="A313" t="str">
            <v>Brasilia De Minas</v>
          </cell>
        </row>
        <row r="314">
          <cell r="A314" t="str">
            <v>Brasilia De Minas</v>
          </cell>
        </row>
        <row r="315">
          <cell r="A315" t="str">
            <v>Brasilia De Minas</v>
          </cell>
        </row>
        <row r="316">
          <cell r="A316" t="str">
            <v>BRASILIA DE MINAS</v>
          </cell>
        </row>
        <row r="317">
          <cell r="A317" t="str">
            <v>Brasopolis</v>
          </cell>
        </row>
        <row r="318">
          <cell r="A318" t="str">
            <v>Brasopolis</v>
          </cell>
        </row>
        <row r="319">
          <cell r="A319" t="str">
            <v>Brasopolis</v>
          </cell>
        </row>
        <row r="320">
          <cell r="A320" t="str">
            <v>BRASOPOLIS</v>
          </cell>
        </row>
        <row r="321">
          <cell r="A321" t="str">
            <v>Braunas</v>
          </cell>
        </row>
        <row r="322">
          <cell r="A322" t="str">
            <v>Braunas</v>
          </cell>
        </row>
        <row r="323">
          <cell r="A323" t="str">
            <v>Braunas</v>
          </cell>
        </row>
        <row r="324">
          <cell r="A324" t="str">
            <v>BRAUNAS</v>
          </cell>
        </row>
        <row r="325">
          <cell r="A325" t="str">
            <v>Brejo Bonito</v>
          </cell>
        </row>
        <row r="326">
          <cell r="A326" t="str">
            <v>Brejo Bonito</v>
          </cell>
        </row>
        <row r="327">
          <cell r="A327" t="str">
            <v>Brejo Do Mutambal</v>
          </cell>
        </row>
        <row r="328">
          <cell r="A328" t="str">
            <v>Brejo Do Mutambal</v>
          </cell>
        </row>
        <row r="329">
          <cell r="A329" t="str">
            <v>Brumadinho</v>
          </cell>
        </row>
        <row r="330">
          <cell r="A330" t="str">
            <v>Brumadinho</v>
          </cell>
        </row>
        <row r="331">
          <cell r="A331" t="str">
            <v>Brumadinho</v>
          </cell>
        </row>
        <row r="332">
          <cell r="A332" t="str">
            <v>BRUMADINHO</v>
          </cell>
        </row>
        <row r="333">
          <cell r="A333" t="str">
            <v>Bueno Brandao</v>
          </cell>
        </row>
        <row r="334">
          <cell r="A334" t="str">
            <v>Bueno Brandao</v>
          </cell>
        </row>
        <row r="335">
          <cell r="A335" t="str">
            <v>Bueno Brandao</v>
          </cell>
        </row>
        <row r="336">
          <cell r="A336" t="str">
            <v>BUENO BRANDAO</v>
          </cell>
        </row>
        <row r="337">
          <cell r="A337" t="str">
            <v>Buenopolis</v>
          </cell>
        </row>
        <row r="338">
          <cell r="A338" t="str">
            <v>Buenopolis</v>
          </cell>
        </row>
        <row r="339">
          <cell r="A339" t="str">
            <v>Buenopolis</v>
          </cell>
        </row>
        <row r="340">
          <cell r="A340" t="str">
            <v>BUENOPOLIS</v>
          </cell>
        </row>
        <row r="341">
          <cell r="A341" t="str">
            <v>Bugre</v>
          </cell>
        </row>
        <row r="342">
          <cell r="A342" t="str">
            <v>Bugre</v>
          </cell>
        </row>
        <row r="343">
          <cell r="A343" t="str">
            <v>Bugre</v>
          </cell>
        </row>
        <row r="344">
          <cell r="A344" t="str">
            <v>BUGRE</v>
          </cell>
        </row>
        <row r="345">
          <cell r="A345" t="str">
            <v>Buriti Grande</v>
          </cell>
        </row>
        <row r="346">
          <cell r="A346" t="str">
            <v>Buriti Grande</v>
          </cell>
        </row>
        <row r="347">
          <cell r="A347" t="str">
            <v>Buritis</v>
          </cell>
        </row>
        <row r="348">
          <cell r="A348" t="str">
            <v>Buritis</v>
          </cell>
        </row>
        <row r="349">
          <cell r="A349" t="str">
            <v>Buritis</v>
          </cell>
        </row>
        <row r="350">
          <cell r="A350" t="str">
            <v>BURITIS</v>
          </cell>
        </row>
        <row r="351">
          <cell r="A351" t="str">
            <v>Cabo Verde</v>
          </cell>
        </row>
        <row r="352">
          <cell r="A352" t="str">
            <v>Cabo Verde</v>
          </cell>
        </row>
        <row r="353">
          <cell r="A353" t="str">
            <v>Cabo Verde</v>
          </cell>
        </row>
        <row r="354">
          <cell r="A354" t="str">
            <v>CABO VERDE</v>
          </cell>
        </row>
        <row r="355">
          <cell r="A355" t="str">
            <v>Caborges</v>
          </cell>
        </row>
        <row r="356">
          <cell r="A356" t="str">
            <v>Caborges</v>
          </cell>
        </row>
        <row r="357">
          <cell r="A357" t="str">
            <v>Cachoeira Alegre</v>
          </cell>
        </row>
        <row r="358">
          <cell r="A358" t="str">
            <v>Cachoeira Alegre</v>
          </cell>
        </row>
        <row r="359">
          <cell r="A359" t="str">
            <v>Cachoeira De Minas</v>
          </cell>
        </row>
        <row r="360">
          <cell r="A360" t="str">
            <v>Cachoeira De Minas</v>
          </cell>
        </row>
        <row r="361">
          <cell r="A361" t="str">
            <v>Cachoeira De Minas</v>
          </cell>
        </row>
        <row r="362">
          <cell r="A362" t="str">
            <v>CACHOEIRA DE MINAS</v>
          </cell>
        </row>
        <row r="363">
          <cell r="A363" t="str">
            <v>Cachoeira Do Choro</v>
          </cell>
        </row>
        <row r="364">
          <cell r="A364" t="str">
            <v>Cachoeira Do Choro</v>
          </cell>
        </row>
        <row r="365">
          <cell r="A365" t="str">
            <v>Cachoeirinha</v>
          </cell>
        </row>
        <row r="366">
          <cell r="A366" t="str">
            <v>Cachoeirinha</v>
          </cell>
        </row>
        <row r="367">
          <cell r="A367" t="str">
            <v>Caetanopolis</v>
          </cell>
        </row>
        <row r="368">
          <cell r="A368" t="str">
            <v>Caetanopolis</v>
          </cell>
        </row>
        <row r="369">
          <cell r="A369" t="str">
            <v>Caetanopolis</v>
          </cell>
        </row>
        <row r="370">
          <cell r="A370" t="str">
            <v>CAETANOPOLIS</v>
          </cell>
        </row>
        <row r="371">
          <cell r="A371" t="str">
            <v xml:space="preserve">Cafe-Mirim                         </v>
          </cell>
        </row>
        <row r="372">
          <cell r="A372" t="str">
            <v xml:space="preserve">Cafe-Mirim                         </v>
          </cell>
        </row>
        <row r="373">
          <cell r="A373" t="str">
            <v>Caiana</v>
          </cell>
        </row>
        <row r="374">
          <cell r="A374" t="str">
            <v>Caiana</v>
          </cell>
        </row>
        <row r="375">
          <cell r="A375" t="str">
            <v>Caiana</v>
          </cell>
        </row>
        <row r="376">
          <cell r="A376" t="str">
            <v>CAIANA</v>
          </cell>
        </row>
        <row r="377">
          <cell r="A377" t="str">
            <v>Cajuri</v>
          </cell>
        </row>
        <row r="378">
          <cell r="A378" t="str">
            <v>Cajuri</v>
          </cell>
        </row>
        <row r="379">
          <cell r="A379" t="str">
            <v>Cajuri</v>
          </cell>
        </row>
        <row r="380">
          <cell r="A380" t="str">
            <v>CAJURI</v>
          </cell>
        </row>
        <row r="381">
          <cell r="A381" t="str">
            <v>Caldas</v>
          </cell>
        </row>
        <row r="382">
          <cell r="A382" t="str">
            <v>Caldas</v>
          </cell>
        </row>
        <row r="383">
          <cell r="A383" t="str">
            <v>Caldas</v>
          </cell>
        </row>
        <row r="384">
          <cell r="A384" t="str">
            <v>CALDAS</v>
          </cell>
        </row>
        <row r="385">
          <cell r="A385" t="str">
            <v>Camacho</v>
          </cell>
        </row>
        <row r="386">
          <cell r="A386" t="str">
            <v>Camacho</v>
          </cell>
        </row>
        <row r="387">
          <cell r="A387" t="str">
            <v>Camacho</v>
          </cell>
        </row>
        <row r="388">
          <cell r="A388" t="str">
            <v>CAMACHO</v>
          </cell>
        </row>
        <row r="389">
          <cell r="A389" t="str">
            <v>Camanducaia</v>
          </cell>
        </row>
        <row r="390">
          <cell r="A390" t="str">
            <v>Camanducaia</v>
          </cell>
        </row>
        <row r="391">
          <cell r="A391" t="str">
            <v>Camanducaia</v>
          </cell>
        </row>
        <row r="392">
          <cell r="A392" t="str">
            <v>CAMANDUCAIA</v>
          </cell>
        </row>
        <row r="393">
          <cell r="A393" t="str">
            <v>Campanario</v>
          </cell>
        </row>
        <row r="394">
          <cell r="A394" t="str">
            <v>Campanario</v>
          </cell>
        </row>
        <row r="395">
          <cell r="A395" t="str">
            <v>Campanario</v>
          </cell>
        </row>
        <row r="396">
          <cell r="A396" t="str">
            <v>CAMPANARIO</v>
          </cell>
        </row>
        <row r="397">
          <cell r="A397" t="str">
            <v>Campanha</v>
          </cell>
        </row>
        <row r="398">
          <cell r="A398" t="str">
            <v>Campanha</v>
          </cell>
        </row>
        <row r="399">
          <cell r="A399" t="str">
            <v>Campanha</v>
          </cell>
        </row>
        <row r="400">
          <cell r="A400" t="str">
            <v>CAMPANHA</v>
          </cell>
        </row>
        <row r="401">
          <cell r="A401" t="str">
            <v>Campestre</v>
          </cell>
        </row>
        <row r="402">
          <cell r="A402" t="str">
            <v>Campestre</v>
          </cell>
        </row>
        <row r="403">
          <cell r="A403" t="str">
            <v>Campestre</v>
          </cell>
        </row>
        <row r="404">
          <cell r="A404" t="str">
            <v>CAMPESTRE</v>
          </cell>
        </row>
        <row r="405">
          <cell r="A405" t="str">
            <v>Campestre/Carandai</v>
          </cell>
        </row>
        <row r="406">
          <cell r="A406" t="str">
            <v>Campestre/Carandai</v>
          </cell>
        </row>
        <row r="407">
          <cell r="A407" t="str">
            <v>Campina Verde</v>
          </cell>
        </row>
        <row r="408">
          <cell r="A408" t="str">
            <v>Campina Verde</v>
          </cell>
        </row>
        <row r="409">
          <cell r="A409" t="str">
            <v>Campina Verde</v>
          </cell>
        </row>
        <row r="410">
          <cell r="A410" t="str">
            <v>CAMPINA VERDE</v>
          </cell>
        </row>
        <row r="411">
          <cell r="A411" t="str">
            <v>Campo Alegre De Minas/Ibiracat</v>
          </cell>
        </row>
        <row r="412">
          <cell r="A412" t="str">
            <v>Campo Alegre De Minas/Ibiracat</v>
          </cell>
        </row>
        <row r="413">
          <cell r="A413" t="str">
            <v>Campo Alegre De Minas/Resplend</v>
          </cell>
        </row>
        <row r="414">
          <cell r="A414" t="str">
            <v>Campo Alegre De Minas/Resplend</v>
          </cell>
        </row>
        <row r="415">
          <cell r="A415" t="str">
            <v>Campo Alegre/Santa Rosa Da Ser</v>
          </cell>
        </row>
        <row r="416">
          <cell r="A416" t="str">
            <v>Campo Alegre/Santa Rosa Da Ser</v>
          </cell>
        </row>
        <row r="417">
          <cell r="A417" t="str">
            <v>Campo Azul</v>
          </cell>
        </row>
        <row r="418">
          <cell r="A418" t="str">
            <v>Campo Azul</v>
          </cell>
        </row>
        <row r="419">
          <cell r="A419" t="str">
            <v>Campo Azul</v>
          </cell>
        </row>
        <row r="420">
          <cell r="A420" t="str">
            <v>CAMPO AZUL</v>
          </cell>
        </row>
        <row r="421">
          <cell r="A421" t="str">
            <v>Campo De Santana</v>
          </cell>
        </row>
        <row r="422">
          <cell r="A422" t="str">
            <v>Campo De Santana</v>
          </cell>
        </row>
        <row r="423">
          <cell r="A423" t="str">
            <v>Campo Florido</v>
          </cell>
        </row>
        <row r="424">
          <cell r="A424" t="str">
            <v>Campo Florido</v>
          </cell>
        </row>
        <row r="425">
          <cell r="A425" t="str">
            <v>Campo Florido</v>
          </cell>
        </row>
        <row r="426">
          <cell r="A426" t="str">
            <v>CAMPO FLORIDO</v>
          </cell>
        </row>
        <row r="427">
          <cell r="A427" t="str">
            <v>Campo Novo</v>
          </cell>
        </row>
        <row r="428">
          <cell r="A428" t="str">
            <v>Campo Novo</v>
          </cell>
        </row>
        <row r="429">
          <cell r="A429" t="str">
            <v>Campo Redondo</v>
          </cell>
        </row>
        <row r="430">
          <cell r="A430" t="str">
            <v>Campo Redondo</v>
          </cell>
        </row>
        <row r="431">
          <cell r="A431" t="str">
            <v>Campolar</v>
          </cell>
        </row>
        <row r="432">
          <cell r="A432" t="str">
            <v>Campolar</v>
          </cell>
        </row>
        <row r="433">
          <cell r="A433" t="str">
            <v>Campos Altos</v>
          </cell>
        </row>
        <row r="434">
          <cell r="A434" t="str">
            <v>Campos Altos</v>
          </cell>
        </row>
        <row r="435">
          <cell r="A435" t="str">
            <v>Campos Altos</v>
          </cell>
        </row>
        <row r="436">
          <cell r="A436" t="str">
            <v>CAMPOS ALTOS</v>
          </cell>
        </row>
        <row r="437">
          <cell r="A437" t="str">
            <v>Campos Gerais</v>
          </cell>
        </row>
        <row r="438">
          <cell r="A438" t="str">
            <v>Campos Gerais</v>
          </cell>
        </row>
        <row r="439">
          <cell r="A439" t="str">
            <v>Campos Gerais</v>
          </cell>
        </row>
        <row r="440">
          <cell r="A440" t="str">
            <v>CAMPOS GERAIS</v>
          </cell>
        </row>
        <row r="441">
          <cell r="A441" t="str">
            <v>Cana Verde</v>
          </cell>
        </row>
        <row r="442">
          <cell r="A442" t="str">
            <v>Cana Verde</v>
          </cell>
        </row>
        <row r="443">
          <cell r="A443" t="str">
            <v>Cana Verde</v>
          </cell>
        </row>
        <row r="444">
          <cell r="A444" t="str">
            <v>CANA VERDE</v>
          </cell>
        </row>
        <row r="445">
          <cell r="A445" t="str">
            <v>Canaa</v>
          </cell>
        </row>
        <row r="446">
          <cell r="A446" t="str">
            <v>Canaa</v>
          </cell>
        </row>
        <row r="447">
          <cell r="A447" t="str">
            <v>Canaa</v>
          </cell>
        </row>
        <row r="448">
          <cell r="A448" t="str">
            <v>CANAA</v>
          </cell>
        </row>
        <row r="449">
          <cell r="A449" t="str">
            <v>Canapolis</v>
          </cell>
        </row>
        <row r="450">
          <cell r="A450" t="str">
            <v>Canapolis</v>
          </cell>
        </row>
        <row r="451">
          <cell r="A451" t="str">
            <v>Canapolis</v>
          </cell>
        </row>
        <row r="452">
          <cell r="A452" t="str">
            <v>CANAPOLIS</v>
          </cell>
        </row>
        <row r="453">
          <cell r="A453" t="str">
            <v>Candeias</v>
          </cell>
        </row>
        <row r="454">
          <cell r="A454" t="str">
            <v>Candeias</v>
          </cell>
        </row>
        <row r="455">
          <cell r="A455" t="str">
            <v>Candeias</v>
          </cell>
        </row>
        <row r="456">
          <cell r="A456" t="str">
            <v>CANDEIAS</v>
          </cell>
        </row>
        <row r="457">
          <cell r="A457" t="str">
            <v>Cantagalo</v>
          </cell>
        </row>
        <row r="458">
          <cell r="A458" t="str">
            <v>Cantagalo</v>
          </cell>
        </row>
        <row r="459">
          <cell r="A459" t="str">
            <v>Cantagalo</v>
          </cell>
        </row>
        <row r="460">
          <cell r="A460" t="str">
            <v>CANTAGALO</v>
          </cell>
        </row>
        <row r="461">
          <cell r="A461" t="str">
            <v>Caparao</v>
          </cell>
        </row>
        <row r="462">
          <cell r="A462" t="str">
            <v>Caparao</v>
          </cell>
        </row>
        <row r="463">
          <cell r="A463" t="str">
            <v>Caparao</v>
          </cell>
        </row>
        <row r="464">
          <cell r="A464" t="str">
            <v>CAPARAO</v>
          </cell>
        </row>
        <row r="465">
          <cell r="A465" t="str">
            <v>Capela Nova</v>
          </cell>
        </row>
        <row r="466">
          <cell r="A466" t="str">
            <v>Capela Nova</v>
          </cell>
        </row>
        <row r="467">
          <cell r="A467" t="str">
            <v>Capela Nova</v>
          </cell>
        </row>
        <row r="468">
          <cell r="A468" t="str">
            <v>CAPELA NOVA</v>
          </cell>
        </row>
        <row r="469">
          <cell r="A469" t="str">
            <v>Capelinha</v>
          </cell>
        </row>
        <row r="470">
          <cell r="A470" t="str">
            <v>Capelinha</v>
          </cell>
        </row>
        <row r="471">
          <cell r="A471" t="str">
            <v>Capelinha</v>
          </cell>
        </row>
        <row r="472">
          <cell r="A472" t="str">
            <v>CAPELINHA</v>
          </cell>
        </row>
        <row r="473">
          <cell r="A473" t="str">
            <v>Capetinga</v>
          </cell>
        </row>
        <row r="474">
          <cell r="A474" t="str">
            <v>Capetinga</v>
          </cell>
        </row>
        <row r="475">
          <cell r="A475" t="str">
            <v>Capetinga</v>
          </cell>
        </row>
        <row r="476">
          <cell r="A476" t="str">
            <v>CAPETINGA</v>
          </cell>
        </row>
        <row r="477">
          <cell r="A477" t="str">
            <v>Capim Branco</v>
          </cell>
        </row>
        <row r="478">
          <cell r="A478" t="str">
            <v>Capim Branco</v>
          </cell>
        </row>
        <row r="479">
          <cell r="A479" t="str">
            <v>Capim Branco</v>
          </cell>
        </row>
        <row r="480">
          <cell r="A480" t="str">
            <v>CAPIM BRANCO</v>
          </cell>
        </row>
        <row r="481">
          <cell r="A481" t="str">
            <v>Capinopolis</v>
          </cell>
        </row>
        <row r="482">
          <cell r="A482" t="str">
            <v>Capinopolis</v>
          </cell>
        </row>
        <row r="483">
          <cell r="A483" t="str">
            <v>Capinopolis</v>
          </cell>
        </row>
        <row r="484">
          <cell r="A484" t="str">
            <v>CAPINOPOLIS</v>
          </cell>
        </row>
        <row r="485">
          <cell r="A485" t="str">
            <v>Capitania</v>
          </cell>
        </row>
        <row r="486">
          <cell r="A486" t="str">
            <v>Capitania</v>
          </cell>
        </row>
        <row r="487">
          <cell r="A487" t="str">
            <v>Capitao Eneas</v>
          </cell>
        </row>
        <row r="488">
          <cell r="A488" t="str">
            <v>Capitao Eneas</v>
          </cell>
        </row>
        <row r="489">
          <cell r="A489" t="str">
            <v>Capitao Eneas</v>
          </cell>
        </row>
        <row r="490">
          <cell r="A490" t="str">
            <v>CAPITAO ENEAS</v>
          </cell>
        </row>
        <row r="491">
          <cell r="A491" t="str">
            <v>Capitolio</v>
          </cell>
        </row>
        <row r="492">
          <cell r="A492" t="str">
            <v>Capitolio</v>
          </cell>
        </row>
        <row r="493">
          <cell r="A493" t="str">
            <v>Capitolio</v>
          </cell>
        </row>
        <row r="494">
          <cell r="A494" t="str">
            <v>CAPITOLIO</v>
          </cell>
        </row>
        <row r="495">
          <cell r="A495" t="str">
            <v>Caputira</v>
          </cell>
        </row>
        <row r="496">
          <cell r="A496" t="str">
            <v>Caputira</v>
          </cell>
        </row>
        <row r="497">
          <cell r="A497" t="str">
            <v>Caputira</v>
          </cell>
        </row>
        <row r="498">
          <cell r="A498" t="str">
            <v>CAPUTIRA</v>
          </cell>
        </row>
        <row r="499">
          <cell r="A499" t="str">
            <v>Carandai</v>
          </cell>
        </row>
        <row r="500">
          <cell r="A500" t="str">
            <v>Carandai</v>
          </cell>
        </row>
        <row r="501">
          <cell r="A501" t="str">
            <v>Carandai</v>
          </cell>
        </row>
        <row r="502">
          <cell r="A502" t="str">
            <v>CARANDAI</v>
          </cell>
        </row>
        <row r="503">
          <cell r="A503" t="str">
            <v>Caratinga</v>
          </cell>
        </row>
        <row r="504">
          <cell r="A504" t="str">
            <v>Caratinga</v>
          </cell>
        </row>
        <row r="505">
          <cell r="A505" t="str">
            <v>Caratinga</v>
          </cell>
        </row>
        <row r="506">
          <cell r="A506" t="str">
            <v>CARATINGA</v>
          </cell>
        </row>
        <row r="507">
          <cell r="A507" t="str">
            <v>Carbonita</v>
          </cell>
        </row>
        <row r="508">
          <cell r="A508" t="str">
            <v>Carbonita</v>
          </cell>
        </row>
        <row r="509">
          <cell r="A509" t="str">
            <v>Carbonita</v>
          </cell>
        </row>
        <row r="510">
          <cell r="A510" t="str">
            <v>CARBONITA</v>
          </cell>
        </row>
        <row r="511">
          <cell r="A511" t="str">
            <v>Careacu</v>
          </cell>
        </row>
        <row r="512">
          <cell r="A512" t="str">
            <v>Careacu</v>
          </cell>
        </row>
        <row r="513">
          <cell r="A513" t="str">
            <v>Careacu</v>
          </cell>
        </row>
        <row r="514">
          <cell r="A514" t="str">
            <v>CAREACU</v>
          </cell>
        </row>
        <row r="515">
          <cell r="A515" t="str">
            <v>Carlos Chagas</v>
          </cell>
        </row>
        <row r="516">
          <cell r="A516" t="str">
            <v>Carlos Chagas</v>
          </cell>
        </row>
        <row r="517">
          <cell r="A517" t="str">
            <v>Carlos Chagas</v>
          </cell>
        </row>
        <row r="518">
          <cell r="A518" t="str">
            <v>CARLOS CHAGAS</v>
          </cell>
        </row>
        <row r="519">
          <cell r="A519" t="str">
            <v>Carmo Da Cachoeira</v>
          </cell>
        </row>
        <row r="520">
          <cell r="A520" t="str">
            <v>Carmo Da Cachoeira</v>
          </cell>
        </row>
        <row r="521">
          <cell r="A521" t="str">
            <v>Carmo Da Cachoeira</v>
          </cell>
        </row>
        <row r="522">
          <cell r="A522" t="str">
            <v>CARMO DA CACHOEIRA</v>
          </cell>
        </row>
        <row r="523">
          <cell r="A523" t="str">
            <v>Carmo Do Paranaiba</v>
          </cell>
        </row>
        <row r="524">
          <cell r="A524" t="str">
            <v>Carmo Do Paranaiba</v>
          </cell>
        </row>
        <row r="525">
          <cell r="A525" t="str">
            <v>Carmo Do Paranaiba</v>
          </cell>
        </row>
        <row r="526">
          <cell r="A526" t="str">
            <v>CARMO DO PARANAIBA</v>
          </cell>
        </row>
        <row r="527">
          <cell r="A527" t="str">
            <v>Carmo Do Rio Claro</v>
          </cell>
        </row>
        <row r="528">
          <cell r="A528" t="str">
            <v>Carmo Do Rio Claro</v>
          </cell>
        </row>
        <row r="529">
          <cell r="A529" t="str">
            <v>Carmo Do Rio Claro</v>
          </cell>
        </row>
        <row r="530">
          <cell r="A530" t="str">
            <v>CARMO DO RIO CLARO</v>
          </cell>
        </row>
        <row r="531">
          <cell r="A531" t="str">
            <v>Carneirinho</v>
          </cell>
        </row>
        <row r="532">
          <cell r="A532" t="str">
            <v>Carneirinho</v>
          </cell>
        </row>
        <row r="533">
          <cell r="A533" t="str">
            <v>Carneirinho</v>
          </cell>
        </row>
        <row r="534">
          <cell r="A534" t="str">
            <v>CARNEIRINHO</v>
          </cell>
        </row>
        <row r="535">
          <cell r="A535" t="str">
            <v>Carvalhopolis</v>
          </cell>
        </row>
        <row r="536">
          <cell r="A536" t="str">
            <v>Carvalhopolis</v>
          </cell>
        </row>
        <row r="537">
          <cell r="A537" t="str">
            <v>Carvalhopolis</v>
          </cell>
        </row>
        <row r="538">
          <cell r="A538" t="str">
            <v>CARVALHOPOLIS</v>
          </cell>
        </row>
        <row r="539">
          <cell r="A539" t="str">
            <v>Carvalhos</v>
          </cell>
        </row>
        <row r="540">
          <cell r="A540" t="str">
            <v>Carvalhos</v>
          </cell>
        </row>
        <row r="541">
          <cell r="A541" t="str">
            <v>Carvalhos</v>
          </cell>
        </row>
        <row r="542">
          <cell r="A542" t="str">
            <v>CARVALHOS</v>
          </cell>
        </row>
        <row r="543">
          <cell r="A543" t="str">
            <v>Cascalho Rico</v>
          </cell>
        </row>
        <row r="544">
          <cell r="A544" t="str">
            <v>Cascalho Rico</v>
          </cell>
        </row>
        <row r="545">
          <cell r="A545" t="str">
            <v>Cascalho Rico</v>
          </cell>
        </row>
        <row r="546">
          <cell r="A546" t="str">
            <v>CASCALHO RICO</v>
          </cell>
        </row>
        <row r="547">
          <cell r="A547" t="str">
            <v>Cassia</v>
          </cell>
        </row>
        <row r="548">
          <cell r="A548" t="str">
            <v>Cassia</v>
          </cell>
        </row>
        <row r="549">
          <cell r="A549" t="str">
            <v>Cassia</v>
          </cell>
        </row>
        <row r="550">
          <cell r="A550" t="str">
            <v>CASSIA</v>
          </cell>
        </row>
        <row r="551">
          <cell r="A551" t="str">
            <v>Castro</v>
          </cell>
        </row>
        <row r="552">
          <cell r="A552" t="str">
            <v>Castro</v>
          </cell>
        </row>
        <row r="553">
          <cell r="A553" t="str">
            <v>Cataguases</v>
          </cell>
        </row>
        <row r="554">
          <cell r="A554" t="str">
            <v>Cataguases</v>
          </cell>
        </row>
        <row r="555">
          <cell r="A555" t="str">
            <v>Cataguases</v>
          </cell>
        </row>
        <row r="556">
          <cell r="A556" t="str">
            <v>CATAGUASES</v>
          </cell>
        </row>
        <row r="557">
          <cell r="A557" t="str">
            <v>Catuti</v>
          </cell>
        </row>
        <row r="558">
          <cell r="A558" t="str">
            <v>Catuti</v>
          </cell>
        </row>
        <row r="559">
          <cell r="A559" t="str">
            <v>Catuti</v>
          </cell>
        </row>
        <row r="560">
          <cell r="A560" t="str">
            <v>CATUTI</v>
          </cell>
        </row>
        <row r="561">
          <cell r="A561" t="str">
            <v>Caxambu</v>
          </cell>
        </row>
        <row r="562">
          <cell r="A562" t="str">
            <v>Caxambu</v>
          </cell>
        </row>
        <row r="563">
          <cell r="A563" t="str">
            <v>Caxambu</v>
          </cell>
        </row>
        <row r="564">
          <cell r="A564" t="str">
            <v>CAXAMBU</v>
          </cell>
        </row>
        <row r="565">
          <cell r="A565" t="str">
            <v>Cedro Do Abaete</v>
          </cell>
        </row>
        <row r="566">
          <cell r="A566" t="str">
            <v>Cedro Do Abaete</v>
          </cell>
        </row>
        <row r="567">
          <cell r="A567" t="str">
            <v>Cedro Do Abaete</v>
          </cell>
        </row>
        <row r="568">
          <cell r="A568" t="str">
            <v>CEDRO DO ABAETE</v>
          </cell>
        </row>
        <row r="569">
          <cell r="A569" t="str">
            <v>Central De Santa Helena</v>
          </cell>
        </row>
        <row r="570">
          <cell r="A570" t="str">
            <v>Central De Santa Helena</v>
          </cell>
        </row>
        <row r="571">
          <cell r="A571" t="str">
            <v>Centralina</v>
          </cell>
        </row>
        <row r="572">
          <cell r="A572" t="str">
            <v>Centralina</v>
          </cell>
        </row>
        <row r="573">
          <cell r="A573" t="str">
            <v>Centralina</v>
          </cell>
        </row>
        <row r="574">
          <cell r="A574" t="str">
            <v>CENTRALINA</v>
          </cell>
        </row>
        <row r="575">
          <cell r="A575" t="str">
            <v>Chacara</v>
          </cell>
        </row>
        <row r="576">
          <cell r="A576" t="str">
            <v>Chacara</v>
          </cell>
        </row>
        <row r="577">
          <cell r="A577" t="str">
            <v>Chacara</v>
          </cell>
        </row>
        <row r="578">
          <cell r="A578" t="str">
            <v>CHACARA</v>
          </cell>
        </row>
        <row r="579">
          <cell r="A579" t="str">
            <v>Chapada Gaucha</v>
          </cell>
        </row>
        <row r="580">
          <cell r="A580" t="str">
            <v>Chapada Gaucha</v>
          </cell>
        </row>
        <row r="581">
          <cell r="A581" t="str">
            <v>Chapada Gaucha</v>
          </cell>
        </row>
        <row r="582">
          <cell r="A582" t="str">
            <v>CHAPADA GAUCHA</v>
          </cell>
        </row>
        <row r="583">
          <cell r="A583" t="str">
            <v>Cipotanea</v>
          </cell>
        </row>
        <row r="584">
          <cell r="A584" t="str">
            <v>Cipotanea</v>
          </cell>
        </row>
        <row r="585">
          <cell r="A585" t="str">
            <v>Cipotanea</v>
          </cell>
        </row>
        <row r="586">
          <cell r="A586" t="str">
            <v>Cipotanea</v>
          </cell>
        </row>
        <row r="587">
          <cell r="A587" t="str">
            <v>Cisneiros</v>
          </cell>
        </row>
        <row r="588">
          <cell r="A588" t="str">
            <v>Cisneiros</v>
          </cell>
        </row>
        <row r="589">
          <cell r="A589" t="str">
            <v>Claro De Minas</v>
          </cell>
        </row>
        <row r="590">
          <cell r="A590" t="str">
            <v>Claro De Minas</v>
          </cell>
        </row>
        <row r="591">
          <cell r="A591" t="str">
            <v>Claro Dos Pocoes</v>
          </cell>
        </row>
        <row r="592">
          <cell r="A592" t="str">
            <v>Claro Dos Pocoes</v>
          </cell>
        </row>
        <row r="593">
          <cell r="A593" t="str">
            <v>Claro Dos Pocoes</v>
          </cell>
        </row>
        <row r="594">
          <cell r="A594" t="str">
            <v>CLARO DOS POCOES</v>
          </cell>
        </row>
        <row r="595">
          <cell r="A595" t="str">
            <v>Claudio</v>
          </cell>
        </row>
        <row r="596">
          <cell r="A596" t="str">
            <v>Claudio</v>
          </cell>
        </row>
        <row r="597">
          <cell r="A597" t="str">
            <v>Claudio</v>
          </cell>
        </row>
        <row r="598">
          <cell r="A598" t="str">
            <v>CLAUDIO</v>
          </cell>
        </row>
        <row r="599">
          <cell r="A599" t="str">
            <v>Coimbra</v>
          </cell>
        </row>
        <row r="600">
          <cell r="A600" t="str">
            <v>Coimbra</v>
          </cell>
        </row>
        <row r="601">
          <cell r="A601" t="str">
            <v>Coimbra</v>
          </cell>
        </row>
        <row r="602">
          <cell r="A602" t="str">
            <v>COIMBRA</v>
          </cell>
        </row>
        <row r="603">
          <cell r="A603" t="str">
            <v>Coluna</v>
          </cell>
        </row>
        <row r="604">
          <cell r="A604" t="str">
            <v>Coluna</v>
          </cell>
        </row>
        <row r="605">
          <cell r="A605" t="str">
            <v>Coluna</v>
          </cell>
        </row>
        <row r="606">
          <cell r="A606" t="str">
            <v>COLUNA</v>
          </cell>
        </row>
        <row r="607">
          <cell r="A607" t="str">
            <v>Comendador Gomes</v>
          </cell>
        </row>
        <row r="608">
          <cell r="A608" t="str">
            <v>Comendador Gomes</v>
          </cell>
        </row>
        <row r="609">
          <cell r="A609" t="str">
            <v>Comendador Gomes</v>
          </cell>
        </row>
        <row r="610">
          <cell r="A610" t="str">
            <v>COMENDADOR GOMES</v>
          </cell>
        </row>
        <row r="611">
          <cell r="A611" t="str">
            <v>Conceicao Da Aparecida</v>
          </cell>
        </row>
        <row r="612">
          <cell r="A612" t="str">
            <v>Conceicao Da Aparecida</v>
          </cell>
        </row>
        <row r="613">
          <cell r="A613" t="str">
            <v>Conceicao Da Aparecida</v>
          </cell>
        </row>
        <row r="614">
          <cell r="A614" t="str">
            <v>CONCEICAO DA APARECIDA</v>
          </cell>
        </row>
        <row r="615">
          <cell r="A615" t="str">
            <v>Conceicao Da Barra De Minas</v>
          </cell>
        </row>
        <row r="616">
          <cell r="A616" t="str">
            <v>Conceicao Da Barra De Minas</v>
          </cell>
        </row>
        <row r="617">
          <cell r="A617" t="str">
            <v>Conceicao Da Barra De Minas</v>
          </cell>
        </row>
        <row r="618">
          <cell r="A618" t="str">
            <v>CONCEICAO DA BARRA DE MINAS</v>
          </cell>
        </row>
        <row r="619">
          <cell r="A619" t="str">
            <v>Conceicao De Piracicaba</v>
          </cell>
        </row>
        <row r="620">
          <cell r="A620" t="str">
            <v>Conceicao De Piracicaba</v>
          </cell>
        </row>
        <row r="621">
          <cell r="A621" t="str">
            <v>Conceicao De Tronqueiras</v>
          </cell>
        </row>
        <row r="622">
          <cell r="A622" t="str">
            <v>Conceicao De Tronqueiras</v>
          </cell>
        </row>
        <row r="623">
          <cell r="A623" t="str">
            <v>Conceicao Do Mato Dentro</v>
          </cell>
        </row>
        <row r="624">
          <cell r="A624" t="str">
            <v>Conceicao Do Mato Dentro</v>
          </cell>
        </row>
        <row r="625">
          <cell r="A625" t="str">
            <v>Conceicao Do Mato Dentro</v>
          </cell>
        </row>
        <row r="626">
          <cell r="A626" t="str">
            <v>Conceicao Do Mato Dentro</v>
          </cell>
        </row>
        <row r="627">
          <cell r="A627" t="str">
            <v>Conceicao Do Para</v>
          </cell>
        </row>
        <row r="628">
          <cell r="A628" t="str">
            <v>Conceicao Do Para</v>
          </cell>
        </row>
        <row r="629">
          <cell r="A629" t="str">
            <v>Conceicao Do Para</v>
          </cell>
        </row>
        <row r="630">
          <cell r="A630" t="str">
            <v>CONCEICAO DO PARA</v>
          </cell>
        </row>
        <row r="631">
          <cell r="A631" t="str">
            <v>Conceicao Do Rio Verde</v>
          </cell>
        </row>
        <row r="632">
          <cell r="A632" t="str">
            <v>Conceicao Do Rio Verde</v>
          </cell>
        </row>
        <row r="633">
          <cell r="A633" t="str">
            <v>Conceicao Do Rio Verde</v>
          </cell>
        </row>
        <row r="634">
          <cell r="A634" t="str">
            <v>CONCEICAO DO RIO VERDE</v>
          </cell>
        </row>
        <row r="635">
          <cell r="A635" t="str">
            <v>Conceicao Dos Ouros</v>
          </cell>
        </row>
        <row r="636">
          <cell r="A636" t="str">
            <v>Conceicao Dos Ouros</v>
          </cell>
        </row>
        <row r="637">
          <cell r="A637" t="str">
            <v>Conceicao Dos Ouros</v>
          </cell>
        </row>
        <row r="638">
          <cell r="A638" t="str">
            <v>CONCEICAO DOS OUROS</v>
          </cell>
        </row>
        <row r="639">
          <cell r="A639" t="str">
            <v>Cond Empresarial Ind Park Sul</v>
          </cell>
        </row>
        <row r="640">
          <cell r="A640" t="str">
            <v>Cond Empresarial Ind Park Sul</v>
          </cell>
        </row>
        <row r="641">
          <cell r="A641" t="str">
            <v>Condado Do Norte</v>
          </cell>
        </row>
        <row r="642">
          <cell r="A642" t="str">
            <v>Condado Do Norte</v>
          </cell>
        </row>
        <row r="643">
          <cell r="A643" t="str">
            <v>Conego Marinho</v>
          </cell>
        </row>
        <row r="644">
          <cell r="A644" t="str">
            <v>Conego Marinho</v>
          </cell>
        </row>
        <row r="645">
          <cell r="A645" t="str">
            <v>Conego Marinho</v>
          </cell>
        </row>
        <row r="646">
          <cell r="A646" t="str">
            <v>CONEGO MARINHO</v>
          </cell>
        </row>
        <row r="647">
          <cell r="A647" t="str">
            <v>Confins</v>
          </cell>
        </row>
        <row r="648">
          <cell r="A648" t="str">
            <v>Confins</v>
          </cell>
        </row>
        <row r="649">
          <cell r="A649" t="str">
            <v>Confins</v>
          </cell>
        </row>
        <row r="650">
          <cell r="A650" t="str">
            <v>CONFINS</v>
          </cell>
        </row>
        <row r="651">
          <cell r="A651" t="str">
            <v>Congonhal</v>
          </cell>
        </row>
        <row r="652">
          <cell r="A652" t="str">
            <v>Congonhal</v>
          </cell>
        </row>
        <row r="653">
          <cell r="A653" t="str">
            <v>Congonhal</v>
          </cell>
        </row>
        <row r="654">
          <cell r="A654" t="str">
            <v>CONGONHAL</v>
          </cell>
        </row>
        <row r="655">
          <cell r="A655" t="str">
            <v>Congonhas</v>
          </cell>
        </row>
        <row r="656">
          <cell r="A656" t="str">
            <v>Congonhas</v>
          </cell>
        </row>
        <row r="657">
          <cell r="A657" t="str">
            <v>Congonhas</v>
          </cell>
        </row>
        <row r="658">
          <cell r="A658" t="str">
            <v>CONGONHAS</v>
          </cell>
        </row>
        <row r="659">
          <cell r="A659" t="str">
            <v>Conquista</v>
          </cell>
        </row>
        <row r="660">
          <cell r="A660" t="str">
            <v>Conquista</v>
          </cell>
        </row>
        <row r="661">
          <cell r="A661" t="str">
            <v>Conquista</v>
          </cell>
        </row>
        <row r="662">
          <cell r="A662" t="str">
            <v>CONQUISTA</v>
          </cell>
        </row>
        <row r="663">
          <cell r="A663" t="str">
            <v>Conselheiro Lafaiete</v>
          </cell>
        </row>
        <row r="664">
          <cell r="A664" t="str">
            <v>Conselheiro Lafaiete</v>
          </cell>
        </row>
        <row r="665">
          <cell r="A665" t="str">
            <v>Conselheiro Lafaiete</v>
          </cell>
        </row>
        <row r="666">
          <cell r="A666" t="str">
            <v>CONSELHEIRO LAFAIETE</v>
          </cell>
        </row>
        <row r="667">
          <cell r="A667" t="str">
            <v>Contagem</v>
          </cell>
        </row>
        <row r="668">
          <cell r="A668" t="str">
            <v>Contagem</v>
          </cell>
        </row>
        <row r="669">
          <cell r="A669" t="str">
            <v>Contagem</v>
          </cell>
        </row>
        <row r="670">
          <cell r="A670" t="str">
            <v>CONTAGEM</v>
          </cell>
        </row>
        <row r="671">
          <cell r="A671" t="str">
            <v>Contria</v>
          </cell>
        </row>
        <row r="672">
          <cell r="A672" t="str">
            <v>Contria</v>
          </cell>
        </row>
        <row r="673">
          <cell r="A673" t="str">
            <v>Coracao De Jesus</v>
          </cell>
        </row>
        <row r="674">
          <cell r="A674" t="str">
            <v>Coracao De Jesus</v>
          </cell>
        </row>
        <row r="675">
          <cell r="A675" t="str">
            <v>Coracao De Jesus</v>
          </cell>
        </row>
        <row r="676">
          <cell r="A676" t="str">
            <v>CORACAO DE JESUS</v>
          </cell>
        </row>
        <row r="677">
          <cell r="A677" t="str">
            <v>Cordisburgo</v>
          </cell>
        </row>
        <row r="678">
          <cell r="A678" t="str">
            <v>Cordisburgo</v>
          </cell>
        </row>
        <row r="679">
          <cell r="A679" t="str">
            <v>Cordisburgo</v>
          </cell>
        </row>
        <row r="680">
          <cell r="A680" t="str">
            <v>CORDISBURGO</v>
          </cell>
        </row>
        <row r="681">
          <cell r="A681" t="str">
            <v>Cordislandia</v>
          </cell>
        </row>
        <row r="682">
          <cell r="A682" t="str">
            <v>Cordislandia</v>
          </cell>
        </row>
        <row r="683">
          <cell r="A683" t="str">
            <v>Cordislandia</v>
          </cell>
        </row>
        <row r="684">
          <cell r="A684" t="str">
            <v>CORDISLANDIA</v>
          </cell>
        </row>
        <row r="685">
          <cell r="A685" t="str">
            <v>Corinto</v>
          </cell>
        </row>
        <row r="686">
          <cell r="A686" t="str">
            <v>Corinto</v>
          </cell>
        </row>
        <row r="687">
          <cell r="A687" t="str">
            <v>Corinto</v>
          </cell>
        </row>
        <row r="688">
          <cell r="A688" t="str">
            <v>CORINTO</v>
          </cell>
        </row>
        <row r="689">
          <cell r="A689" t="str">
            <v>Coroaci</v>
          </cell>
        </row>
        <row r="690">
          <cell r="A690" t="str">
            <v>Coroaci</v>
          </cell>
        </row>
        <row r="691">
          <cell r="A691" t="str">
            <v>Coroaci</v>
          </cell>
        </row>
        <row r="692">
          <cell r="A692" t="str">
            <v>COROACI</v>
          </cell>
        </row>
        <row r="693">
          <cell r="A693" t="str">
            <v>Coromandel</v>
          </cell>
        </row>
        <row r="694">
          <cell r="A694" t="str">
            <v>Coromandel</v>
          </cell>
        </row>
        <row r="695">
          <cell r="A695" t="str">
            <v>Coromandel</v>
          </cell>
        </row>
        <row r="696">
          <cell r="A696" t="str">
            <v>COROMANDEL</v>
          </cell>
        </row>
        <row r="697">
          <cell r="A697" t="str">
            <v>Coronel Fabriciano</v>
          </cell>
        </row>
        <row r="698">
          <cell r="A698" t="str">
            <v>Coronel Fabriciano</v>
          </cell>
        </row>
        <row r="699">
          <cell r="A699" t="str">
            <v>Coronel Fabriciano</v>
          </cell>
        </row>
        <row r="700">
          <cell r="A700" t="str">
            <v>CORONEL FABRICIANO</v>
          </cell>
        </row>
        <row r="701">
          <cell r="A701" t="str">
            <v>Coronel Murta</v>
          </cell>
        </row>
        <row r="702">
          <cell r="A702" t="str">
            <v>Coronel Murta</v>
          </cell>
        </row>
        <row r="703">
          <cell r="A703" t="str">
            <v>Coronel Murta</v>
          </cell>
        </row>
        <row r="704">
          <cell r="A704" t="str">
            <v>CORONEL MURTA</v>
          </cell>
        </row>
        <row r="705">
          <cell r="A705" t="str">
            <v>Coronel Xavier Chaves</v>
          </cell>
        </row>
        <row r="706">
          <cell r="A706" t="str">
            <v>Coronel Xavier Chaves</v>
          </cell>
        </row>
        <row r="707">
          <cell r="A707" t="str">
            <v>Coronel Xavier Chaves</v>
          </cell>
        </row>
        <row r="708">
          <cell r="A708" t="str">
            <v>CORONEL XAVIER CHAVES</v>
          </cell>
        </row>
        <row r="709">
          <cell r="A709" t="str">
            <v>Corrego Danta</v>
          </cell>
        </row>
        <row r="710">
          <cell r="A710" t="str">
            <v>Corrego Danta</v>
          </cell>
        </row>
        <row r="711">
          <cell r="A711" t="str">
            <v>Corrego Danta</v>
          </cell>
        </row>
        <row r="712">
          <cell r="A712" t="str">
            <v>CORREGO DANTA</v>
          </cell>
        </row>
        <row r="713">
          <cell r="A713" t="str">
            <v>Corrego Dantas</v>
          </cell>
        </row>
        <row r="714">
          <cell r="A714" t="str">
            <v>Corrego Dantas</v>
          </cell>
        </row>
        <row r="715">
          <cell r="A715" t="str">
            <v>Corrego Do Ouro</v>
          </cell>
        </row>
        <row r="716">
          <cell r="A716" t="str">
            <v>Corrego Do Ouro</v>
          </cell>
        </row>
        <row r="717">
          <cell r="A717" t="str">
            <v>Corrego Novo</v>
          </cell>
        </row>
        <row r="718">
          <cell r="A718" t="str">
            <v>Corrego Novo</v>
          </cell>
        </row>
        <row r="719">
          <cell r="A719" t="str">
            <v>Corrego Novo</v>
          </cell>
        </row>
        <row r="720">
          <cell r="A720" t="str">
            <v>CORREGO NOVO</v>
          </cell>
        </row>
        <row r="721">
          <cell r="A721" t="str">
            <v>Cristais</v>
          </cell>
        </row>
        <row r="722">
          <cell r="A722" t="str">
            <v>Cristais</v>
          </cell>
        </row>
        <row r="723">
          <cell r="A723" t="str">
            <v>Cristais</v>
          </cell>
        </row>
        <row r="724">
          <cell r="A724" t="str">
            <v>CRISTAIS</v>
          </cell>
        </row>
        <row r="725">
          <cell r="A725" t="str">
            <v>Cristalia</v>
          </cell>
        </row>
        <row r="726">
          <cell r="A726" t="str">
            <v>Cristalia</v>
          </cell>
        </row>
        <row r="727">
          <cell r="A727" t="str">
            <v>Cristalia</v>
          </cell>
        </row>
        <row r="728">
          <cell r="A728" t="str">
            <v>CRISTALIA</v>
          </cell>
        </row>
        <row r="729">
          <cell r="A729" t="str">
            <v>Cristiano Otoni</v>
          </cell>
        </row>
        <row r="730">
          <cell r="A730" t="str">
            <v>Cristiano Otoni</v>
          </cell>
        </row>
        <row r="731">
          <cell r="A731" t="str">
            <v>Cristiano Otoni</v>
          </cell>
        </row>
        <row r="732">
          <cell r="A732" t="str">
            <v>CRISTIANO OTONI</v>
          </cell>
        </row>
        <row r="733">
          <cell r="A733" t="str">
            <v>Crucilandia</v>
          </cell>
        </row>
        <row r="734">
          <cell r="A734" t="str">
            <v>Crucilandia</v>
          </cell>
        </row>
        <row r="735">
          <cell r="A735" t="str">
            <v>Crucilandia</v>
          </cell>
        </row>
        <row r="736">
          <cell r="A736" t="str">
            <v>CRUCILANDIA</v>
          </cell>
        </row>
        <row r="737">
          <cell r="A737" t="str">
            <v>Cruz Vera</v>
          </cell>
        </row>
        <row r="738">
          <cell r="A738" t="str">
            <v>Cruz Vera</v>
          </cell>
        </row>
        <row r="739">
          <cell r="A739" t="str">
            <v>Cruzeiro Da Fortaleza</v>
          </cell>
        </row>
        <row r="740">
          <cell r="A740" t="str">
            <v>Cruzeiro Da Fortaleza</v>
          </cell>
        </row>
        <row r="741">
          <cell r="A741" t="str">
            <v>Cruzeiro Da Fortaleza</v>
          </cell>
        </row>
        <row r="742">
          <cell r="A742" t="str">
            <v>CRUZEIRO DA FORTALEZA</v>
          </cell>
        </row>
        <row r="743">
          <cell r="A743" t="str">
            <v>Cruzilia</v>
          </cell>
        </row>
        <row r="744">
          <cell r="A744" t="str">
            <v>Cruzilia</v>
          </cell>
        </row>
        <row r="745">
          <cell r="A745" t="str">
            <v>Cruzilia</v>
          </cell>
        </row>
        <row r="746">
          <cell r="A746" t="str">
            <v>CRUZILIA</v>
          </cell>
        </row>
        <row r="747">
          <cell r="A747" t="str">
            <v>Cuparaque</v>
          </cell>
        </row>
        <row r="748">
          <cell r="A748" t="str">
            <v>CUPARAQUE</v>
          </cell>
        </row>
        <row r="749">
          <cell r="A749" t="str">
            <v>Curral De Dentro</v>
          </cell>
        </row>
        <row r="750">
          <cell r="A750" t="str">
            <v>Curral De Dentro</v>
          </cell>
        </row>
        <row r="751">
          <cell r="A751" t="str">
            <v>Curral De Dentro</v>
          </cell>
        </row>
        <row r="752">
          <cell r="A752" t="str">
            <v>CURRAL DE DENTRO</v>
          </cell>
        </row>
        <row r="753">
          <cell r="A753" t="str">
            <v>Curvelo</v>
          </cell>
        </row>
        <row r="754">
          <cell r="A754" t="str">
            <v>Curvelo</v>
          </cell>
        </row>
        <row r="755">
          <cell r="A755" t="str">
            <v>Curvelo</v>
          </cell>
        </row>
        <row r="756">
          <cell r="A756" t="str">
            <v>CURVELO</v>
          </cell>
        </row>
        <row r="757">
          <cell r="A757" t="str">
            <v>Delfinopolis</v>
          </cell>
        </row>
        <row r="758">
          <cell r="A758" t="str">
            <v>Delfinopolis</v>
          </cell>
        </row>
        <row r="759">
          <cell r="A759" t="str">
            <v>Delfinopolis</v>
          </cell>
        </row>
        <row r="760">
          <cell r="A760" t="str">
            <v>DELFINOPOLIS</v>
          </cell>
        </row>
        <row r="761">
          <cell r="A761" t="str">
            <v>Desterro Do Melo</v>
          </cell>
        </row>
        <row r="762">
          <cell r="A762" t="str">
            <v>Desterro Do Melo</v>
          </cell>
        </row>
        <row r="763">
          <cell r="A763" t="str">
            <v>Desterro Do Melo</v>
          </cell>
        </row>
        <row r="764">
          <cell r="A764" t="str">
            <v>DESTERRO DO MELO</v>
          </cell>
        </row>
        <row r="765">
          <cell r="A765" t="str">
            <v>Diamantina</v>
          </cell>
        </row>
        <row r="766">
          <cell r="A766" t="str">
            <v>Diamantina</v>
          </cell>
        </row>
        <row r="767">
          <cell r="A767" t="str">
            <v>Diamantina</v>
          </cell>
        </row>
        <row r="768">
          <cell r="A768" t="str">
            <v>DIAMANTINA</v>
          </cell>
        </row>
        <row r="769">
          <cell r="A769" t="str">
            <v>Dias</v>
          </cell>
        </row>
        <row r="770">
          <cell r="A770" t="str">
            <v>Dias</v>
          </cell>
        </row>
        <row r="771">
          <cell r="A771" t="str">
            <v>Dionisio</v>
          </cell>
        </row>
        <row r="772">
          <cell r="A772" t="str">
            <v>Dionisio</v>
          </cell>
        </row>
        <row r="773">
          <cell r="A773" t="str">
            <v>Dionisio</v>
          </cell>
        </row>
        <row r="774">
          <cell r="A774" t="str">
            <v>DIONISIO</v>
          </cell>
        </row>
        <row r="775">
          <cell r="A775" t="str">
            <v>Divinesia</v>
          </cell>
        </row>
        <row r="776">
          <cell r="A776" t="str">
            <v>Divinesia</v>
          </cell>
        </row>
        <row r="777">
          <cell r="A777" t="str">
            <v>Divinesia</v>
          </cell>
        </row>
        <row r="778">
          <cell r="A778" t="str">
            <v>DIVINESIA</v>
          </cell>
        </row>
        <row r="779">
          <cell r="A779" t="str">
            <v>Divino</v>
          </cell>
        </row>
        <row r="780">
          <cell r="A780" t="str">
            <v>Divino</v>
          </cell>
        </row>
        <row r="781">
          <cell r="A781" t="str">
            <v>Divino</v>
          </cell>
        </row>
        <row r="782">
          <cell r="A782" t="str">
            <v>DIVINO</v>
          </cell>
        </row>
        <row r="783">
          <cell r="A783" t="str">
            <v>Divino Das Laranjeiras</v>
          </cell>
        </row>
        <row r="784">
          <cell r="A784" t="str">
            <v>Divino Das Laranjeiras</v>
          </cell>
        </row>
        <row r="785">
          <cell r="A785" t="str">
            <v>Divino Das Laranjeiras</v>
          </cell>
        </row>
        <row r="786">
          <cell r="A786" t="str">
            <v>DIVINO DAS LARANJEIRAS</v>
          </cell>
        </row>
        <row r="787">
          <cell r="A787" t="str">
            <v>Divino De Virgolandia</v>
          </cell>
        </row>
        <row r="788">
          <cell r="A788" t="str">
            <v>Divino De Virgolandia</v>
          </cell>
        </row>
        <row r="789">
          <cell r="A789" t="str">
            <v>Divino Espirito Santo</v>
          </cell>
        </row>
        <row r="790">
          <cell r="A790" t="str">
            <v>Divino Espirito Santo</v>
          </cell>
        </row>
        <row r="791">
          <cell r="A791" t="str">
            <v>Divinopolis</v>
          </cell>
        </row>
        <row r="792">
          <cell r="A792" t="str">
            <v>Divinopolis</v>
          </cell>
        </row>
        <row r="793">
          <cell r="A793" t="str">
            <v>Divinopolis</v>
          </cell>
        </row>
        <row r="794">
          <cell r="A794" t="str">
            <v>DIVINOPOLIS</v>
          </cell>
        </row>
        <row r="795">
          <cell r="A795" t="str">
            <v>Divisa Alegre</v>
          </cell>
        </row>
        <row r="796">
          <cell r="A796" t="str">
            <v>Divisa Alegre</v>
          </cell>
        </row>
        <row r="797">
          <cell r="A797" t="str">
            <v>Divisa Alegre</v>
          </cell>
        </row>
        <row r="798">
          <cell r="A798" t="str">
            <v>DIVISA ALEGRE</v>
          </cell>
        </row>
        <row r="799">
          <cell r="A799" t="str">
            <v>Divisa Nova</v>
          </cell>
        </row>
        <row r="800">
          <cell r="A800" t="str">
            <v>Divisa Nova</v>
          </cell>
        </row>
        <row r="801">
          <cell r="A801" t="str">
            <v>Divisa Nova</v>
          </cell>
        </row>
        <row r="802">
          <cell r="A802" t="str">
            <v>DIVISA NOVA</v>
          </cell>
        </row>
        <row r="803">
          <cell r="A803" t="str">
            <v>Divisopolis</v>
          </cell>
        </row>
        <row r="804">
          <cell r="A804" t="str">
            <v>Divisopolis</v>
          </cell>
        </row>
        <row r="805">
          <cell r="A805" t="str">
            <v>Divisopolis</v>
          </cell>
        </row>
        <row r="806">
          <cell r="A806" t="str">
            <v>DIVISOPOLIS</v>
          </cell>
        </row>
        <row r="807">
          <cell r="A807" t="str">
            <v>Dois De Abril</v>
          </cell>
        </row>
        <row r="808">
          <cell r="A808" t="str">
            <v>Dois De Abril</v>
          </cell>
        </row>
        <row r="809">
          <cell r="A809" t="str">
            <v>Dolearina</v>
          </cell>
        </row>
        <row r="810">
          <cell r="A810" t="str">
            <v>Dolearina</v>
          </cell>
        </row>
        <row r="811">
          <cell r="A811" t="str">
            <v>Dom Carloto</v>
          </cell>
        </row>
        <row r="812">
          <cell r="A812" t="str">
            <v>Dom Carloto</v>
          </cell>
        </row>
        <row r="813">
          <cell r="A813" t="str">
            <v>Dom Cavati</v>
          </cell>
        </row>
        <row r="814">
          <cell r="A814" t="str">
            <v>Dom Cavati</v>
          </cell>
        </row>
        <row r="815">
          <cell r="A815" t="str">
            <v>Dom Cavati</v>
          </cell>
        </row>
        <row r="816">
          <cell r="A816" t="str">
            <v>DOM CAVATI</v>
          </cell>
        </row>
        <row r="817">
          <cell r="A817" t="str">
            <v>Dom Joaquim</v>
          </cell>
        </row>
        <row r="818">
          <cell r="A818" t="str">
            <v>Dom Joaquim</v>
          </cell>
        </row>
        <row r="819">
          <cell r="A819" t="str">
            <v>Dom Joaquim</v>
          </cell>
        </row>
        <row r="820">
          <cell r="A820" t="str">
            <v>DOM JOAQUIM</v>
          </cell>
        </row>
        <row r="821">
          <cell r="A821" t="str">
            <v>Dom Modesto</v>
          </cell>
        </row>
        <row r="822">
          <cell r="A822" t="str">
            <v>Dom Modesto</v>
          </cell>
        </row>
        <row r="823">
          <cell r="A823" t="str">
            <v>Dom Silverio</v>
          </cell>
        </row>
        <row r="824">
          <cell r="A824" t="str">
            <v>Dom Silverio</v>
          </cell>
        </row>
        <row r="825">
          <cell r="A825" t="str">
            <v>Dom Silverio</v>
          </cell>
        </row>
        <row r="826">
          <cell r="A826" t="str">
            <v>DOM SILVERIO</v>
          </cell>
        </row>
        <row r="827">
          <cell r="A827" t="str">
            <v>Dona Eusebia</v>
          </cell>
        </row>
        <row r="828">
          <cell r="A828" t="str">
            <v>Dona Eusebia</v>
          </cell>
        </row>
        <row r="829">
          <cell r="A829" t="str">
            <v>Dona Euzebia</v>
          </cell>
        </row>
        <row r="830">
          <cell r="A830" t="str">
            <v>DONA EUZEBIA</v>
          </cell>
        </row>
        <row r="831">
          <cell r="A831" t="str">
            <v>Dores Da Vitoria</v>
          </cell>
        </row>
        <row r="832">
          <cell r="A832" t="str">
            <v>Dores Da Vitoria</v>
          </cell>
        </row>
        <row r="833">
          <cell r="A833" t="str">
            <v>Dores Do Indaia</v>
          </cell>
        </row>
        <row r="834">
          <cell r="A834" t="str">
            <v>Dores Do Indaia</v>
          </cell>
        </row>
        <row r="835">
          <cell r="A835" t="str">
            <v>Dores Do Indaia</v>
          </cell>
        </row>
        <row r="836">
          <cell r="A836" t="str">
            <v>DORES DO INDAIA</v>
          </cell>
        </row>
        <row r="837">
          <cell r="A837" t="str">
            <v>Dores Do Turvo</v>
          </cell>
        </row>
        <row r="838">
          <cell r="A838" t="str">
            <v>Dores Do Turvo</v>
          </cell>
        </row>
        <row r="839">
          <cell r="A839" t="str">
            <v>Dores Do Turvo</v>
          </cell>
        </row>
        <row r="840">
          <cell r="A840" t="str">
            <v>DORES DO TURVO</v>
          </cell>
        </row>
        <row r="841">
          <cell r="A841" t="str">
            <v>Durande</v>
          </cell>
        </row>
        <row r="842">
          <cell r="A842" t="str">
            <v>Durande</v>
          </cell>
        </row>
        <row r="843">
          <cell r="A843" t="str">
            <v>Durande</v>
          </cell>
        </row>
        <row r="844">
          <cell r="A844" t="str">
            <v>DURANDE</v>
          </cell>
        </row>
        <row r="845">
          <cell r="A845" t="str">
            <v>Edgard Melo</v>
          </cell>
        </row>
        <row r="846">
          <cell r="A846" t="str">
            <v>Edgard Melo</v>
          </cell>
        </row>
        <row r="847">
          <cell r="A847" t="str">
            <v>Engenheiro Caldas</v>
          </cell>
        </row>
        <row r="848">
          <cell r="A848" t="str">
            <v>Engenheiro Caldas</v>
          </cell>
        </row>
        <row r="849">
          <cell r="A849" t="str">
            <v>Engenheiro Caldas</v>
          </cell>
        </row>
        <row r="850">
          <cell r="A850" t="str">
            <v>ENGENHEIRO CALDAS</v>
          </cell>
        </row>
        <row r="851">
          <cell r="A851" t="str">
            <v>Engenheiro Navarro</v>
          </cell>
        </row>
        <row r="852">
          <cell r="A852" t="str">
            <v>Engenheiro Navarro</v>
          </cell>
        </row>
        <row r="853">
          <cell r="A853" t="str">
            <v>Engenheiro Navarro</v>
          </cell>
        </row>
        <row r="854">
          <cell r="A854" t="str">
            <v>ENGENHEIRO NAVARRO</v>
          </cell>
        </row>
        <row r="855">
          <cell r="A855" t="str">
            <v>Engenho</v>
          </cell>
        </row>
        <row r="856">
          <cell r="A856" t="str">
            <v>Engenho</v>
          </cell>
        </row>
        <row r="857">
          <cell r="A857" t="str">
            <v>Engenho Do Ribeiro</v>
          </cell>
        </row>
        <row r="858">
          <cell r="A858" t="str">
            <v>Engenho Do Ribeiro</v>
          </cell>
        </row>
        <row r="859">
          <cell r="A859" t="str">
            <v>Entre Folhas</v>
          </cell>
        </row>
        <row r="860">
          <cell r="A860" t="str">
            <v>Entre Folhas</v>
          </cell>
        </row>
        <row r="861">
          <cell r="A861" t="str">
            <v>Entre Folhas</v>
          </cell>
        </row>
        <row r="862">
          <cell r="A862" t="str">
            <v>ENTRE FOLHAS</v>
          </cell>
        </row>
        <row r="863">
          <cell r="A863" t="str">
            <v>Entre Rios De Minas</v>
          </cell>
        </row>
        <row r="864">
          <cell r="A864" t="str">
            <v>Entre Rios De Minas</v>
          </cell>
        </row>
        <row r="865">
          <cell r="A865" t="str">
            <v>Entre Rios De Minas</v>
          </cell>
        </row>
        <row r="866">
          <cell r="A866" t="str">
            <v>ENTRE RIOS DE MINAS</v>
          </cell>
        </row>
        <row r="867">
          <cell r="A867" t="str">
            <v>Epaminondas Otoni</v>
          </cell>
        </row>
        <row r="868">
          <cell r="A868" t="str">
            <v>Era Nova</v>
          </cell>
        </row>
        <row r="869">
          <cell r="A869" t="str">
            <v>Era Nova</v>
          </cell>
        </row>
        <row r="870">
          <cell r="A870" t="str">
            <v>Ervalia</v>
          </cell>
        </row>
        <row r="871">
          <cell r="A871" t="str">
            <v>Ervalia</v>
          </cell>
        </row>
        <row r="872">
          <cell r="A872" t="str">
            <v>Ervalia</v>
          </cell>
        </row>
        <row r="873">
          <cell r="A873" t="str">
            <v>ERVALIA</v>
          </cell>
        </row>
        <row r="874">
          <cell r="A874" t="str">
            <v>Esmeraldas</v>
          </cell>
        </row>
        <row r="875">
          <cell r="A875" t="str">
            <v>Esmeraldas</v>
          </cell>
        </row>
        <row r="876">
          <cell r="A876" t="str">
            <v>Esmeraldas</v>
          </cell>
        </row>
        <row r="877">
          <cell r="A877" t="str">
            <v>ESMERALDAS</v>
          </cell>
        </row>
        <row r="878">
          <cell r="A878" t="str">
            <v>Espera Feliz</v>
          </cell>
        </row>
        <row r="879">
          <cell r="A879" t="str">
            <v>Espera Feliz</v>
          </cell>
        </row>
        <row r="880">
          <cell r="A880" t="str">
            <v>Espera Feliz</v>
          </cell>
        </row>
        <row r="881">
          <cell r="A881" t="str">
            <v>ESPERA FELIZ</v>
          </cell>
        </row>
        <row r="882">
          <cell r="A882" t="str">
            <v>Espinosa</v>
          </cell>
        </row>
        <row r="883">
          <cell r="A883" t="str">
            <v>Espinosa</v>
          </cell>
        </row>
        <row r="884">
          <cell r="A884" t="str">
            <v>Espinosa</v>
          </cell>
        </row>
        <row r="885">
          <cell r="A885" t="str">
            <v>ESPINOSA</v>
          </cell>
        </row>
        <row r="886">
          <cell r="A886" t="str">
            <v>Estevao De Araujo</v>
          </cell>
        </row>
        <row r="887">
          <cell r="A887" t="str">
            <v>Estevao De Araujo</v>
          </cell>
        </row>
        <row r="888">
          <cell r="A888" t="str">
            <v>Estiva</v>
          </cell>
        </row>
        <row r="889">
          <cell r="A889" t="str">
            <v>Estiva</v>
          </cell>
        </row>
        <row r="890">
          <cell r="A890" t="str">
            <v>Estiva</v>
          </cell>
        </row>
        <row r="891">
          <cell r="A891" t="str">
            <v>ESTIVA</v>
          </cell>
        </row>
        <row r="892">
          <cell r="A892" t="str">
            <v>Estrela Da Barra</v>
          </cell>
        </row>
        <row r="893">
          <cell r="A893" t="str">
            <v>Estrela Da Barra</v>
          </cell>
        </row>
        <row r="894">
          <cell r="A894" t="str">
            <v>ESTRELA DALVA</v>
          </cell>
        </row>
        <row r="895">
          <cell r="A895" t="str">
            <v>Estrela D'alva</v>
          </cell>
        </row>
        <row r="896">
          <cell r="A896" t="str">
            <v>Estrela D'alva</v>
          </cell>
        </row>
        <row r="897">
          <cell r="A897" t="str">
            <v>Estrela D'alva</v>
          </cell>
        </row>
        <row r="898">
          <cell r="A898" t="str">
            <v>Estrela Do Indaia</v>
          </cell>
        </row>
        <row r="899">
          <cell r="A899" t="str">
            <v>Estrela Do Indaia</v>
          </cell>
        </row>
        <row r="900">
          <cell r="A900" t="str">
            <v>Estrela Do Indaia</v>
          </cell>
        </row>
        <row r="901">
          <cell r="A901" t="str">
            <v>ESTRELA DO INDAIA</v>
          </cell>
        </row>
        <row r="902">
          <cell r="A902" t="str">
            <v>Estrela Do Sul</v>
          </cell>
        </row>
        <row r="903">
          <cell r="A903" t="str">
            <v>Estrela Do Sul</v>
          </cell>
        </row>
        <row r="904">
          <cell r="A904" t="str">
            <v>Estrela Do Sul</v>
          </cell>
        </row>
        <row r="905">
          <cell r="A905" t="str">
            <v>ESTRELA DO SUL</v>
          </cell>
        </row>
        <row r="906">
          <cell r="A906" t="str">
            <v>Eugenopolis</v>
          </cell>
        </row>
        <row r="907">
          <cell r="A907" t="str">
            <v>Eugenopolis</v>
          </cell>
        </row>
        <row r="908">
          <cell r="A908" t="str">
            <v>Eugenopolis</v>
          </cell>
        </row>
        <row r="909">
          <cell r="A909" t="str">
            <v>EUGENOPOLIS</v>
          </cell>
        </row>
        <row r="910">
          <cell r="A910" t="str">
            <v>Extrema</v>
          </cell>
        </row>
        <row r="911">
          <cell r="A911" t="str">
            <v>Extrema</v>
          </cell>
        </row>
        <row r="912">
          <cell r="A912" t="str">
            <v>Extrema</v>
          </cell>
        </row>
        <row r="913">
          <cell r="A913" t="str">
            <v>EXTREMA</v>
          </cell>
        </row>
        <row r="914">
          <cell r="A914" t="str">
            <v>Fama</v>
          </cell>
        </row>
        <row r="915">
          <cell r="A915" t="str">
            <v>Fama</v>
          </cell>
        </row>
        <row r="916">
          <cell r="A916" t="str">
            <v>Fama</v>
          </cell>
        </row>
        <row r="917">
          <cell r="A917" t="str">
            <v>FAMA</v>
          </cell>
        </row>
        <row r="918">
          <cell r="A918" t="str">
            <v>Faria Lemos</v>
          </cell>
        </row>
        <row r="919">
          <cell r="A919" t="str">
            <v>Faria Lemos</v>
          </cell>
        </row>
        <row r="920">
          <cell r="A920" t="str">
            <v>Faria Lemos</v>
          </cell>
        </row>
        <row r="921">
          <cell r="A921" t="str">
            <v>FARIA LEMOS</v>
          </cell>
        </row>
        <row r="922">
          <cell r="A922" t="str">
            <v>Fatima Do Pontal</v>
          </cell>
        </row>
        <row r="923">
          <cell r="A923" t="str">
            <v>Fatima Do Pontal</v>
          </cell>
        </row>
        <row r="924">
          <cell r="A924" t="str">
            <v>Felixlandia</v>
          </cell>
        </row>
        <row r="925">
          <cell r="A925" t="str">
            <v>Felixlandia</v>
          </cell>
        </row>
        <row r="926">
          <cell r="A926" t="str">
            <v>Felixlandia</v>
          </cell>
        </row>
        <row r="927">
          <cell r="A927" t="str">
            <v>FELIXLANDIA</v>
          </cell>
        </row>
        <row r="928">
          <cell r="A928" t="str">
            <v>Fernandes Tourinho</v>
          </cell>
        </row>
        <row r="929">
          <cell r="A929" t="str">
            <v>Fernandes Tourinho</v>
          </cell>
        </row>
        <row r="930">
          <cell r="A930" t="str">
            <v>Fernandes Tourinho</v>
          </cell>
        </row>
        <row r="931">
          <cell r="A931" t="str">
            <v>FERNANDES TOURINHO</v>
          </cell>
        </row>
        <row r="932">
          <cell r="A932" t="str">
            <v>Ferros</v>
          </cell>
        </row>
        <row r="933">
          <cell r="A933" t="str">
            <v>Ferros</v>
          </cell>
        </row>
        <row r="934">
          <cell r="A934" t="str">
            <v>Ferros</v>
          </cell>
        </row>
        <row r="935">
          <cell r="A935" t="str">
            <v>FERROS</v>
          </cell>
        </row>
        <row r="936">
          <cell r="A936" t="str">
            <v>Flor De Minas</v>
          </cell>
        </row>
        <row r="937">
          <cell r="A937" t="str">
            <v>Flor De Minas</v>
          </cell>
        </row>
        <row r="938">
          <cell r="A938" t="str">
            <v>Florestal</v>
          </cell>
        </row>
        <row r="939">
          <cell r="A939" t="str">
            <v>Florestal</v>
          </cell>
        </row>
        <row r="940">
          <cell r="A940" t="str">
            <v>Florestal</v>
          </cell>
        </row>
        <row r="941">
          <cell r="A941" t="str">
            <v>FLORESTAL</v>
          </cell>
        </row>
        <row r="942">
          <cell r="A942" t="str">
            <v>Formoso</v>
          </cell>
        </row>
        <row r="943">
          <cell r="A943" t="str">
            <v>Formoso</v>
          </cell>
        </row>
        <row r="944">
          <cell r="A944" t="str">
            <v>Formoso</v>
          </cell>
        </row>
        <row r="945">
          <cell r="A945" t="str">
            <v>FORMOSO</v>
          </cell>
        </row>
        <row r="946">
          <cell r="A946" t="str">
            <v>Fortaleza De Minas</v>
          </cell>
        </row>
        <row r="947">
          <cell r="A947" t="str">
            <v>Fortaleza De Minas</v>
          </cell>
        </row>
        <row r="948">
          <cell r="A948" t="str">
            <v>Fortaleza De Minas</v>
          </cell>
        </row>
        <row r="949">
          <cell r="A949" t="str">
            <v>FORTALEZA DE MINAS</v>
          </cell>
        </row>
        <row r="950">
          <cell r="A950" t="str">
            <v>Francelinos</v>
          </cell>
        </row>
        <row r="951">
          <cell r="A951" t="str">
            <v>Francelinos</v>
          </cell>
        </row>
        <row r="952">
          <cell r="A952" t="str">
            <v>Francisco Dumont</v>
          </cell>
        </row>
        <row r="953">
          <cell r="A953" t="str">
            <v>Francisco Dumont</v>
          </cell>
        </row>
        <row r="954">
          <cell r="A954" t="str">
            <v>Francisco Dumont</v>
          </cell>
        </row>
        <row r="955">
          <cell r="A955" t="str">
            <v>FRANCISCO DUMONT</v>
          </cell>
        </row>
        <row r="956">
          <cell r="A956" t="str">
            <v>Franciscopolis</v>
          </cell>
        </row>
        <row r="957">
          <cell r="A957" t="str">
            <v>Franciscopolis</v>
          </cell>
        </row>
        <row r="958">
          <cell r="A958" t="str">
            <v>Franciscopolis</v>
          </cell>
        </row>
        <row r="959">
          <cell r="A959" t="str">
            <v>FRANCISCOPOLIS</v>
          </cell>
        </row>
        <row r="960">
          <cell r="A960" t="str">
            <v>Frei Inocencio</v>
          </cell>
        </row>
        <row r="961">
          <cell r="A961" t="str">
            <v>Frei Inocencio</v>
          </cell>
        </row>
        <row r="962">
          <cell r="A962" t="str">
            <v>Frei Inocencio</v>
          </cell>
        </row>
        <row r="963">
          <cell r="A963" t="str">
            <v>FREI INOCENCIO</v>
          </cell>
        </row>
        <row r="964">
          <cell r="A964" t="str">
            <v>Fronteira</v>
          </cell>
        </row>
        <row r="965">
          <cell r="A965" t="str">
            <v>Fronteira</v>
          </cell>
        </row>
        <row r="966">
          <cell r="A966" t="str">
            <v>Fronteira</v>
          </cell>
        </row>
        <row r="967">
          <cell r="A967" t="str">
            <v>FRONTEIRA</v>
          </cell>
        </row>
        <row r="968">
          <cell r="A968" t="str">
            <v>Frutal</v>
          </cell>
        </row>
        <row r="969">
          <cell r="A969" t="str">
            <v>Frutal</v>
          </cell>
        </row>
        <row r="970">
          <cell r="A970" t="str">
            <v>Frutal</v>
          </cell>
        </row>
        <row r="971">
          <cell r="A971" t="str">
            <v>FRUTAL</v>
          </cell>
        </row>
        <row r="972">
          <cell r="A972" t="str">
            <v>Funilandia</v>
          </cell>
        </row>
        <row r="973">
          <cell r="A973" t="str">
            <v>Funilandia</v>
          </cell>
        </row>
        <row r="974">
          <cell r="A974" t="str">
            <v>Funilandia</v>
          </cell>
        </row>
        <row r="975">
          <cell r="A975" t="str">
            <v>FUNILANDIA</v>
          </cell>
        </row>
        <row r="976">
          <cell r="A976" t="str">
            <v>Furnas</v>
          </cell>
        </row>
        <row r="977">
          <cell r="A977" t="str">
            <v>Furnas</v>
          </cell>
        </row>
        <row r="978">
          <cell r="A978" t="str">
            <v>Gabriel Passos</v>
          </cell>
        </row>
        <row r="979">
          <cell r="A979" t="str">
            <v>Gabriel Passos</v>
          </cell>
        </row>
        <row r="980">
          <cell r="A980" t="str">
            <v>Glaucilandia</v>
          </cell>
        </row>
        <row r="981">
          <cell r="A981" t="str">
            <v>Glaucilandia</v>
          </cell>
        </row>
        <row r="982">
          <cell r="A982" t="str">
            <v>Glaucilandia</v>
          </cell>
        </row>
        <row r="983">
          <cell r="A983" t="str">
            <v>GLAUCILANDIA</v>
          </cell>
        </row>
        <row r="984">
          <cell r="A984" t="str">
            <v>Glucinio</v>
          </cell>
        </row>
        <row r="985">
          <cell r="A985" t="str">
            <v>Glucinio</v>
          </cell>
        </row>
        <row r="986">
          <cell r="A986" t="str">
            <v>Goiana</v>
          </cell>
        </row>
        <row r="987">
          <cell r="A987" t="str">
            <v>Goiana</v>
          </cell>
        </row>
        <row r="988">
          <cell r="A988" t="str">
            <v>Goiana</v>
          </cell>
        </row>
        <row r="989">
          <cell r="A989" t="str">
            <v>Goiana</v>
          </cell>
        </row>
        <row r="990">
          <cell r="A990" t="str">
            <v>Goianases</v>
          </cell>
        </row>
        <row r="991">
          <cell r="A991" t="str">
            <v>Goianases</v>
          </cell>
        </row>
        <row r="992">
          <cell r="A992" t="str">
            <v>Goiasminas</v>
          </cell>
        </row>
        <row r="993">
          <cell r="A993" t="str">
            <v>Goiasminas</v>
          </cell>
        </row>
        <row r="994">
          <cell r="A994" t="str">
            <v>Goncalves</v>
          </cell>
        </row>
        <row r="995">
          <cell r="A995" t="str">
            <v>Goncalves</v>
          </cell>
        </row>
        <row r="996">
          <cell r="A996" t="str">
            <v>Goncalves</v>
          </cell>
        </row>
        <row r="997">
          <cell r="A997" t="str">
            <v>GONCALVES</v>
          </cell>
        </row>
        <row r="998">
          <cell r="A998" t="str">
            <v>Gouveia</v>
          </cell>
        </row>
        <row r="999">
          <cell r="A999" t="str">
            <v>Gouveia</v>
          </cell>
        </row>
        <row r="1000">
          <cell r="A1000" t="str">
            <v>Gouveia</v>
          </cell>
        </row>
        <row r="1001">
          <cell r="A1001" t="str">
            <v>GOUVEIA</v>
          </cell>
        </row>
        <row r="1002">
          <cell r="A1002" t="str">
            <v>GRAO MOGOL</v>
          </cell>
        </row>
        <row r="1003">
          <cell r="A1003" t="str">
            <v>Grao-Mogol</v>
          </cell>
        </row>
        <row r="1004">
          <cell r="A1004" t="str">
            <v>Grao-Mogol</v>
          </cell>
        </row>
        <row r="1005">
          <cell r="A1005" t="str">
            <v>Grao-Mogol</v>
          </cell>
        </row>
        <row r="1006">
          <cell r="A1006" t="str">
            <v>Grupiara</v>
          </cell>
        </row>
        <row r="1007">
          <cell r="A1007" t="str">
            <v>Grupiara</v>
          </cell>
        </row>
        <row r="1008">
          <cell r="A1008" t="str">
            <v>Grupiara</v>
          </cell>
        </row>
        <row r="1009">
          <cell r="A1009" t="str">
            <v>GRUPIARA</v>
          </cell>
        </row>
        <row r="1010">
          <cell r="A1010" t="str">
            <v>Guaicui</v>
          </cell>
        </row>
        <row r="1011">
          <cell r="A1011" t="str">
            <v>Guaicui</v>
          </cell>
        </row>
        <row r="1012">
          <cell r="A1012" t="str">
            <v>Guaraciaba</v>
          </cell>
        </row>
        <row r="1013">
          <cell r="A1013" t="str">
            <v>Guaraciaba</v>
          </cell>
        </row>
        <row r="1014">
          <cell r="A1014" t="str">
            <v>Guaraciaba</v>
          </cell>
        </row>
        <row r="1015">
          <cell r="A1015" t="str">
            <v>GUARACIABA</v>
          </cell>
        </row>
        <row r="1016">
          <cell r="A1016" t="str">
            <v>Guaranesia</v>
          </cell>
        </row>
        <row r="1017">
          <cell r="A1017" t="str">
            <v>Guaranesia</v>
          </cell>
        </row>
        <row r="1018">
          <cell r="A1018" t="str">
            <v>Guaranesia</v>
          </cell>
        </row>
        <row r="1019">
          <cell r="A1019" t="str">
            <v>GUARANESIA</v>
          </cell>
        </row>
        <row r="1020">
          <cell r="A1020" t="str">
            <v>Guarara</v>
          </cell>
        </row>
        <row r="1021">
          <cell r="A1021" t="str">
            <v>Guarara</v>
          </cell>
        </row>
        <row r="1022">
          <cell r="A1022" t="str">
            <v>Guarara</v>
          </cell>
        </row>
        <row r="1023">
          <cell r="A1023" t="str">
            <v>GUARARA</v>
          </cell>
        </row>
        <row r="1024">
          <cell r="A1024" t="str">
            <v>Guarda Dos Ferreiros</v>
          </cell>
        </row>
        <row r="1025">
          <cell r="A1025" t="str">
            <v>Guarda Dos Ferreiros</v>
          </cell>
        </row>
        <row r="1026">
          <cell r="A1026" t="str">
            <v>Guarda-Mor</v>
          </cell>
        </row>
        <row r="1027">
          <cell r="A1027" t="str">
            <v>Guarda-Mor</v>
          </cell>
        </row>
        <row r="1028">
          <cell r="A1028" t="str">
            <v>Guarda-Mor</v>
          </cell>
        </row>
        <row r="1029">
          <cell r="A1029" t="str">
            <v>GUARDA-MOR</v>
          </cell>
        </row>
        <row r="1030">
          <cell r="A1030" t="str">
            <v>Guardinha</v>
          </cell>
        </row>
        <row r="1031">
          <cell r="A1031" t="str">
            <v>Guardinha</v>
          </cell>
        </row>
        <row r="1032">
          <cell r="A1032" t="str">
            <v>Guaxupe</v>
          </cell>
        </row>
        <row r="1033">
          <cell r="A1033" t="str">
            <v>Guaxupe</v>
          </cell>
        </row>
        <row r="1034">
          <cell r="A1034" t="str">
            <v>Guaxupe</v>
          </cell>
        </row>
        <row r="1035">
          <cell r="A1035" t="str">
            <v>GUAXUPE</v>
          </cell>
        </row>
        <row r="1036">
          <cell r="A1036" t="str">
            <v>Guidoval</v>
          </cell>
        </row>
        <row r="1037">
          <cell r="A1037" t="str">
            <v>Guidoval</v>
          </cell>
        </row>
        <row r="1038">
          <cell r="A1038" t="str">
            <v>Guidoval</v>
          </cell>
        </row>
        <row r="1039">
          <cell r="A1039" t="str">
            <v>GUIDOVAL</v>
          </cell>
        </row>
        <row r="1040">
          <cell r="A1040" t="str">
            <v>Guiricema</v>
          </cell>
        </row>
        <row r="1041">
          <cell r="A1041" t="str">
            <v>Guiricema</v>
          </cell>
        </row>
        <row r="1042">
          <cell r="A1042" t="str">
            <v>Guiricema</v>
          </cell>
        </row>
        <row r="1043">
          <cell r="A1043" t="str">
            <v>GUIRICEMA</v>
          </cell>
        </row>
        <row r="1044">
          <cell r="A1044" t="str">
            <v>Gurinhata</v>
          </cell>
        </row>
        <row r="1045">
          <cell r="A1045" t="str">
            <v>Gurinhata</v>
          </cell>
        </row>
        <row r="1046">
          <cell r="A1046" t="str">
            <v>Gurinhata</v>
          </cell>
        </row>
        <row r="1047">
          <cell r="A1047" t="str">
            <v>GURINHATA</v>
          </cell>
        </row>
        <row r="1048">
          <cell r="A1048" t="str">
            <v>Heliodora</v>
          </cell>
        </row>
        <row r="1049">
          <cell r="A1049" t="str">
            <v>Heliodora</v>
          </cell>
        </row>
        <row r="1050">
          <cell r="A1050" t="str">
            <v>Heliodora</v>
          </cell>
        </row>
        <row r="1051">
          <cell r="A1051" t="str">
            <v>HELIODORA</v>
          </cell>
        </row>
        <row r="1052">
          <cell r="A1052" t="str">
            <v>Hermilo Alves</v>
          </cell>
        </row>
        <row r="1053">
          <cell r="A1053" t="str">
            <v>Hermilo Alves</v>
          </cell>
        </row>
        <row r="1054">
          <cell r="A1054" t="str">
            <v>Honoropolis</v>
          </cell>
        </row>
        <row r="1055">
          <cell r="A1055" t="str">
            <v>Honoropolis</v>
          </cell>
        </row>
        <row r="1056">
          <cell r="A1056" t="str">
            <v>Horizonte Do Gama</v>
          </cell>
        </row>
        <row r="1057">
          <cell r="A1057" t="str">
            <v>Horizonte Do Gama</v>
          </cell>
        </row>
        <row r="1058">
          <cell r="A1058" t="str">
            <v>Iapu</v>
          </cell>
        </row>
        <row r="1059">
          <cell r="A1059" t="str">
            <v>Iapu</v>
          </cell>
        </row>
        <row r="1060">
          <cell r="A1060" t="str">
            <v>Iapu</v>
          </cell>
        </row>
        <row r="1061">
          <cell r="A1061" t="str">
            <v>IAPU</v>
          </cell>
        </row>
        <row r="1062">
          <cell r="A1062" t="str">
            <v>Ibertioga</v>
          </cell>
        </row>
        <row r="1063">
          <cell r="A1063" t="str">
            <v>Ibertioga</v>
          </cell>
        </row>
        <row r="1064">
          <cell r="A1064" t="str">
            <v>Ibertioga</v>
          </cell>
        </row>
        <row r="1065">
          <cell r="A1065" t="str">
            <v>IBERTIOGA</v>
          </cell>
        </row>
        <row r="1066">
          <cell r="A1066" t="str">
            <v>Ibiai</v>
          </cell>
        </row>
        <row r="1067">
          <cell r="A1067" t="str">
            <v>Ibiai</v>
          </cell>
        </row>
        <row r="1068">
          <cell r="A1068" t="str">
            <v>Ibiai</v>
          </cell>
        </row>
        <row r="1069">
          <cell r="A1069" t="str">
            <v>IBIAI</v>
          </cell>
        </row>
        <row r="1070">
          <cell r="A1070" t="str">
            <v>Ibiracatu</v>
          </cell>
        </row>
        <row r="1071">
          <cell r="A1071" t="str">
            <v>Ibiracatu</v>
          </cell>
        </row>
        <row r="1072">
          <cell r="A1072" t="str">
            <v>Ibiracatu</v>
          </cell>
        </row>
        <row r="1073">
          <cell r="A1073" t="str">
            <v>IBIRACATU</v>
          </cell>
        </row>
        <row r="1074">
          <cell r="A1074" t="str">
            <v>Ibiraci</v>
          </cell>
        </row>
        <row r="1075">
          <cell r="A1075" t="str">
            <v>Ibiraci</v>
          </cell>
        </row>
        <row r="1076">
          <cell r="A1076" t="str">
            <v>Ibiraci</v>
          </cell>
        </row>
        <row r="1077">
          <cell r="A1077" t="str">
            <v>IBIRACI</v>
          </cell>
        </row>
        <row r="1078">
          <cell r="A1078" t="str">
            <v>Ibirite</v>
          </cell>
        </row>
        <row r="1079">
          <cell r="A1079" t="str">
            <v>Ibirite</v>
          </cell>
        </row>
        <row r="1080">
          <cell r="A1080" t="str">
            <v>Ibirite</v>
          </cell>
        </row>
        <row r="1081">
          <cell r="A1081" t="str">
            <v>IBIRITE</v>
          </cell>
        </row>
        <row r="1082">
          <cell r="A1082" t="str">
            <v>Ibitira</v>
          </cell>
        </row>
        <row r="1083">
          <cell r="A1083" t="str">
            <v>Ibitira</v>
          </cell>
        </row>
        <row r="1084">
          <cell r="A1084" t="str">
            <v>Ibitiura De Minas</v>
          </cell>
        </row>
        <row r="1085">
          <cell r="A1085" t="str">
            <v>Ibitiura De Minas</v>
          </cell>
        </row>
        <row r="1086">
          <cell r="A1086" t="str">
            <v>Ibitiura De Minas</v>
          </cell>
        </row>
        <row r="1087">
          <cell r="A1087" t="str">
            <v>IBITIURA DE MINAS</v>
          </cell>
        </row>
        <row r="1088">
          <cell r="A1088" t="str">
            <v>Icarai De Minas</v>
          </cell>
        </row>
        <row r="1089">
          <cell r="A1089" t="str">
            <v>Icarai De Minas</v>
          </cell>
        </row>
        <row r="1090">
          <cell r="A1090" t="str">
            <v>Icarai De Minas</v>
          </cell>
        </row>
        <row r="1091">
          <cell r="A1091" t="str">
            <v>ICARAI DE MINAS</v>
          </cell>
        </row>
        <row r="1092">
          <cell r="A1092" t="str">
            <v>Igarape</v>
          </cell>
        </row>
        <row r="1093">
          <cell r="A1093" t="str">
            <v>Igarape</v>
          </cell>
        </row>
        <row r="1094">
          <cell r="A1094" t="str">
            <v>Igarape</v>
          </cell>
        </row>
        <row r="1095">
          <cell r="A1095" t="str">
            <v>IGARAPE</v>
          </cell>
        </row>
        <row r="1096">
          <cell r="A1096" t="str">
            <v>Igaratinga</v>
          </cell>
        </row>
        <row r="1097">
          <cell r="A1097" t="str">
            <v>Igaratinga</v>
          </cell>
        </row>
        <row r="1098">
          <cell r="A1098" t="str">
            <v>Igaratinga</v>
          </cell>
        </row>
        <row r="1099">
          <cell r="A1099" t="str">
            <v>IGARATINGA</v>
          </cell>
        </row>
        <row r="1100">
          <cell r="A1100" t="str">
            <v>Ilicinea</v>
          </cell>
        </row>
        <row r="1101">
          <cell r="A1101" t="str">
            <v>Ilicinea</v>
          </cell>
        </row>
        <row r="1102">
          <cell r="A1102" t="str">
            <v>Ilicinea</v>
          </cell>
        </row>
        <row r="1103">
          <cell r="A1103" t="str">
            <v>ILICINEA</v>
          </cell>
        </row>
        <row r="1104">
          <cell r="A1104" t="str">
            <v>Imbe De Minas</v>
          </cell>
        </row>
        <row r="1105">
          <cell r="A1105" t="str">
            <v>Imbe De Minas</v>
          </cell>
        </row>
        <row r="1106">
          <cell r="A1106" t="str">
            <v>Imbe De Minas</v>
          </cell>
        </row>
        <row r="1107">
          <cell r="A1107" t="str">
            <v>IMBE DE MINAS</v>
          </cell>
        </row>
        <row r="1108">
          <cell r="A1108" t="str">
            <v>Inconfidentes</v>
          </cell>
        </row>
        <row r="1109">
          <cell r="A1109" t="str">
            <v>Inconfidentes</v>
          </cell>
        </row>
        <row r="1110">
          <cell r="A1110" t="str">
            <v>Inconfidentes</v>
          </cell>
        </row>
        <row r="1111">
          <cell r="A1111" t="str">
            <v>INCONFIDENTES</v>
          </cell>
        </row>
        <row r="1112">
          <cell r="A1112" t="str">
            <v>Indaiabira</v>
          </cell>
        </row>
        <row r="1113">
          <cell r="A1113" t="str">
            <v>Indaiabira</v>
          </cell>
        </row>
        <row r="1114">
          <cell r="A1114" t="str">
            <v>Indaiabira</v>
          </cell>
        </row>
        <row r="1115">
          <cell r="A1115" t="str">
            <v>INDAIABIRA</v>
          </cell>
        </row>
        <row r="1116">
          <cell r="A1116" t="str">
            <v>Independencia</v>
          </cell>
        </row>
        <row r="1117">
          <cell r="A1117" t="str">
            <v>Independencia</v>
          </cell>
        </row>
        <row r="1118">
          <cell r="A1118" t="str">
            <v>Indianopolis</v>
          </cell>
        </row>
        <row r="1119">
          <cell r="A1119" t="str">
            <v>Indianopolis</v>
          </cell>
        </row>
        <row r="1120">
          <cell r="A1120" t="str">
            <v>Indianopolis</v>
          </cell>
        </row>
        <row r="1121">
          <cell r="A1121" t="str">
            <v>INDIANOPOLIS</v>
          </cell>
        </row>
        <row r="1122">
          <cell r="A1122" t="str">
            <v>Ingai</v>
          </cell>
        </row>
        <row r="1123">
          <cell r="A1123" t="str">
            <v>Ingai</v>
          </cell>
        </row>
        <row r="1124">
          <cell r="A1124" t="str">
            <v>Ingai</v>
          </cell>
        </row>
        <row r="1125">
          <cell r="A1125" t="str">
            <v>INGAI</v>
          </cell>
        </row>
        <row r="1126">
          <cell r="A1126" t="str">
            <v>Inhapim</v>
          </cell>
        </row>
        <row r="1127">
          <cell r="A1127" t="str">
            <v>Inhapim</v>
          </cell>
        </row>
        <row r="1128">
          <cell r="A1128" t="str">
            <v>Inhapim</v>
          </cell>
        </row>
        <row r="1129">
          <cell r="A1129" t="str">
            <v>INHAPIM</v>
          </cell>
        </row>
        <row r="1130">
          <cell r="A1130" t="str">
            <v>Inimutaba</v>
          </cell>
        </row>
        <row r="1131">
          <cell r="A1131" t="str">
            <v>Inimutaba</v>
          </cell>
        </row>
        <row r="1132">
          <cell r="A1132" t="str">
            <v>Inimutaba</v>
          </cell>
        </row>
        <row r="1133">
          <cell r="A1133" t="str">
            <v>INIMUTABA</v>
          </cell>
        </row>
        <row r="1134">
          <cell r="A1134" t="str">
            <v>Ipaba</v>
          </cell>
        </row>
        <row r="1135">
          <cell r="A1135" t="str">
            <v>Ipaba</v>
          </cell>
        </row>
        <row r="1136">
          <cell r="A1136" t="str">
            <v>Ipaba</v>
          </cell>
        </row>
        <row r="1137">
          <cell r="A1137" t="str">
            <v>IPABA</v>
          </cell>
        </row>
        <row r="1138">
          <cell r="A1138" t="str">
            <v>Ipatinga</v>
          </cell>
        </row>
        <row r="1139">
          <cell r="A1139" t="str">
            <v>Ipatinga</v>
          </cell>
        </row>
        <row r="1140">
          <cell r="A1140" t="str">
            <v>Ipatinga</v>
          </cell>
        </row>
        <row r="1141">
          <cell r="A1141" t="str">
            <v>IPATINGA</v>
          </cell>
        </row>
        <row r="1142">
          <cell r="A1142" t="str">
            <v>Ipuiuna</v>
          </cell>
        </row>
        <row r="1143">
          <cell r="A1143" t="str">
            <v>Ipuiuna</v>
          </cell>
        </row>
        <row r="1144">
          <cell r="A1144" t="str">
            <v>Ipuiuna</v>
          </cell>
        </row>
        <row r="1145">
          <cell r="A1145" t="str">
            <v>IPUIUNA</v>
          </cell>
        </row>
        <row r="1146">
          <cell r="A1146" t="str">
            <v>Irai De Minas</v>
          </cell>
        </row>
        <row r="1147">
          <cell r="A1147" t="str">
            <v>Irai De Minas</v>
          </cell>
        </row>
        <row r="1148">
          <cell r="A1148" t="str">
            <v>Irai De Minas</v>
          </cell>
        </row>
        <row r="1149">
          <cell r="A1149" t="str">
            <v>IRAI DE MINAS</v>
          </cell>
        </row>
        <row r="1150">
          <cell r="A1150" t="str">
            <v>Itabirinha</v>
          </cell>
        </row>
        <row r="1151">
          <cell r="A1151" t="str">
            <v>Itabirinha</v>
          </cell>
        </row>
        <row r="1152">
          <cell r="A1152" t="str">
            <v>Itabirinha</v>
          </cell>
        </row>
        <row r="1153">
          <cell r="A1153" t="str">
            <v>ITABIRINHA</v>
          </cell>
        </row>
        <row r="1154">
          <cell r="A1154" t="str">
            <v>Itacarambi</v>
          </cell>
        </row>
        <row r="1155">
          <cell r="A1155" t="str">
            <v>Itacarambi</v>
          </cell>
        </row>
        <row r="1156">
          <cell r="A1156" t="str">
            <v>Itacarambi</v>
          </cell>
        </row>
        <row r="1157">
          <cell r="A1157" t="str">
            <v>ITACARAMBI</v>
          </cell>
        </row>
        <row r="1158">
          <cell r="A1158" t="str">
            <v>Itaci</v>
          </cell>
        </row>
        <row r="1159">
          <cell r="A1159" t="str">
            <v>Itaci</v>
          </cell>
        </row>
        <row r="1160">
          <cell r="A1160" t="str">
            <v>Itaim</v>
          </cell>
        </row>
        <row r="1161">
          <cell r="A1161" t="str">
            <v>Itaim</v>
          </cell>
        </row>
        <row r="1162">
          <cell r="A1162" t="str">
            <v>Itajuba</v>
          </cell>
        </row>
        <row r="1163">
          <cell r="A1163" t="str">
            <v>Itajuba</v>
          </cell>
        </row>
        <row r="1164">
          <cell r="A1164" t="str">
            <v>Itajuba</v>
          </cell>
        </row>
        <row r="1165">
          <cell r="A1165" t="str">
            <v>ITAJUBA</v>
          </cell>
        </row>
        <row r="1166">
          <cell r="A1166" t="str">
            <v>Itamarandiba</v>
          </cell>
        </row>
        <row r="1167">
          <cell r="A1167" t="str">
            <v>Itamarandiba</v>
          </cell>
        </row>
        <row r="1168">
          <cell r="A1168" t="str">
            <v>Itamarandiba</v>
          </cell>
        </row>
        <row r="1169">
          <cell r="A1169" t="str">
            <v>ITAMARANDIBA</v>
          </cell>
        </row>
        <row r="1170">
          <cell r="A1170" t="str">
            <v>Itamarati</v>
          </cell>
        </row>
        <row r="1171">
          <cell r="A1171" t="str">
            <v>Itamarati</v>
          </cell>
        </row>
        <row r="1172">
          <cell r="A1172" t="str">
            <v>Itamirim</v>
          </cell>
        </row>
        <row r="1173">
          <cell r="A1173" t="str">
            <v>Itamirim</v>
          </cell>
        </row>
        <row r="1174">
          <cell r="A1174" t="str">
            <v>Itamogi</v>
          </cell>
        </row>
        <row r="1175">
          <cell r="A1175" t="str">
            <v>Itamogi</v>
          </cell>
        </row>
        <row r="1176">
          <cell r="A1176" t="str">
            <v>Itamogi</v>
          </cell>
        </row>
        <row r="1177">
          <cell r="A1177" t="str">
            <v>ITAMOGI</v>
          </cell>
        </row>
        <row r="1178">
          <cell r="A1178" t="str">
            <v>Itamonte</v>
          </cell>
        </row>
        <row r="1179">
          <cell r="A1179" t="str">
            <v>Itamonte</v>
          </cell>
        </row>
        <row r="1180">
          <cell r="A1180" t="str">
            <v>Itamonte</v>
          </cell>
        </row>
        <row r="1181">
          <cell r="A1181" t="str">
            <v>ITAMONTE</v>
          </cell>
        </row>
        <row r="1182">
          <cell r="A1182" t="str">
            <v>Itanhomi</v>
          </cell>
        </row>
        <row r="1183">
          <cell r="A1183" t="str">
            <v>Itanhomi</v>
          </cell>
        </row>
        <row r="1184">
          <cell r="A1184" t="str">
            <v>Itanhomi</v>
          </cell>
        </row>
        <row r="1185">
          <cell r="A1185" t="str">
            <v>ITANHOMI</v>
          </cell>
        </row>
        <row r="1186">
          <cell r="A1186" t="str">
            <v>Itaobim</v>
          </cell>
        </row>
        <row r="1187">
          <cell r="A1187" t="str">
            <v>Itaobim</v>
          </cell>
        </row>
        <row r="1188">
          <cell r="A1188" t="str">
            <v>Itaobim</v>
          </cell>
        </row>
        <row r="1189">
          <cell r="A1189" t="str">
            <v>ITAOBIM</v>
          </cell>
        </row>
        <row r="1190">
          <cell r="A1190" t="str">
            <v>Itapagipe</v>
          </cell>
        </row>
        <row r="1191">
          <cell r="A1191" t="str">
            <v>Itapagipe</v>
          </cell>
        </row>
        <row r="1192">
          <cell r="A1192" t="str">
            <v>Itapagipe</v>
          </cell>
        </row>
        <row r="1193">
          <cell r="A1193" t="str">
            <v>ITAPAGIPE</v>
          </cell>
        </row>
        <row r="1194">
          <cell r="A1194" t="str">
            <v>Itapecerica</v>
          </cell>
        </row>
        <row r="1195">
          <cell r="A1195" t="str">
            <v>Itapecerica</v>
          </cell>
        </row>
        <row r="1196">
          <cell r="A1196" t="str">
            <v>Itapecerica</v>
          </cell>
        </row>
        <row r="1197">
          <cell r="A1197" t="str">
            <v>ITAPECERICA</v>
          </cell>
        </row>
        <row r="1198">
          <cell r="A1198" t="str">
            <v>Itapeva</v>
          </cell>
        </row>
        <row r="1199">
          <cell r="A1199" t="str">
            <v>Itapeva</v>
          </cell>
        </row>
        <row r="1200">
          <cell r="A1200" t="str">
            <v>Itapeva</v>
          </cell>
        </row>
        <row r="1201">
          <cell r="A1201" t="str">
            <v>ITAPEVA</v>
          </cell>
        </row>
        <row r="1202">
          <cell r="A1202" t="str">
            <v>Itapirucu</v>
          </cell>
        </row>
        <row r="1203">
          <cell r="A1203" t="str">
            <v>Itapirucu</v>
          </cell>
        </row>
        <row r="1204">
          <cell r="A1204" t="str">
            <v>Itatiaiucu</v>
          </cell>
        </row>
        <row r="1205">
          <cell r="A1205" t="str">
            <v>Itatiaiucu</v>
          </cell>
        </row>
        <row r="1206">
          <cell r="A1206" t="str">
            <v>Itatiaiucu</v>
          </cell>
        </row>
        <row r="1207">
          <cell r="A1207" t="str">
            <v>ITATIAIUCU</v>
          </cell>
        </row>
        <row r="1208">
          <cell r="A1208" t="str">
            <v>Itau De Minas</v>
          </cell>
        </row>
        <row r="1209">
          <cell r="A1209" t="str">
            <v>Itau De Minas</v>
          </cell>
        </row>
        <row r="1210">
          <cell r="A1210" t="str">
            <v>Itau De Minas</v>
          </cell>
        </row>
        <row r="1211">
          <cell r="A1211" t="str">
            <v>ITAU DE MINAS</v>
          </cell>
        </row>
        <row r="1212">
          <cell r="A1212" t="str">
            <v>Itaverava</v>
          </cell>
        </row>
        <row r="1213">
          <cell r="A1213" t="str">
            <v>Itaverava</v>
          </cell>
        </row>
        <row r="1214">
          <cell r="A1214" t="str">
            <v>Itaverava</v>
          </cell>
        </row>
        <row r="1215">
          <cell r="A1215" t="str">
            <v>ITAVERAVA</v>
          </cell>
        </row>
        <row r="1216">
          <cell r="A1216" t="str">
            <v>Itueta</v>
          </cell>
        </row>
        <row r="1217">
          <cell r="A1217" t="str">
            <v>Itueta</v>
          </cell>
        </row>
        <row r="1218">
          <cell r="A1218" t="str">
            <v>Itueta</v>
          </cell>
        </row>
        <row r="1219">
          <cell r="A1219" t="str">
            <v>ITUETA</v>
          </cell>
        </row>
        <row r="1220">
          <cell r="A1220" t="str">
            <v>Itumirim</v>
          </cell>
        </row>
        <row r="1221">
          <cell r="A1221" t="str">
            <v>Itumirim</v>
          </cell>
        </row>
        <row r="1222">
          <cell r="A1222" t="str">
            <v>Itumirim</v>
          </cell>
        </row>
        <row r="1223">
          <cell r="A1223" t="str">
            <v>ITUMIRIM</v>
          </cell>
        </row>
        <row r="1224">
          <cell r="A1224" t="str">
            <v>Iturama</v>
          </cell>
        </row>
        <row r="1225">
          <cell r="A1225" t="str">
            <v>Iturama</v>
          </cell>
        </row>
        <row r="1226">
          <cell r="A1226" t="str">
            <v>Iturama</v>
          </cell>
        </row>
        <row r="1227">
          <cell r="A1227" t="str">
            <v>ITURAMA</v>
          </cell>
        </row>
        <row r="1228">
          <cell r="A1228" t="str">
            <v>Itutinga</v>
          </cell>
        </row>
        <row r="1229">
          <cell r="A1229" t="str">
            <v>Itutinga</v>
          </cell>
        </row>
        <row r="1230">
          <cell r="A1230" t="str">
            <v>Itutinga</v>
          </cell>
        </row>
        <row r="1231">
          <cell r="A1231" t="str">
            <v>ITUTINGA</v>
          </cell>
        </row>
        <row r="1232">
          <cell r="A1232" t="str">
            <v>J.K.</v>
          </cell>
        </row>
        <row r="1233">
          <cell r="A1233" t="str">
            <v>J.K.</v>
          </cell>
        </row>
        <row r="1234">
          <cell r="A1234" t="str">
            <v>Jaboticatubas</v>
          </cell>
        </row>
        <row r="1235">
          <cell r="A1235" t="str">
            <v>Jaboticatubas</v>
          </cell>
        </row>
        <row r="1236">
          <cell r="A1236" t="str">
            <v>Jaboticatubas</v>
          </cell>
        </row>
        <row r="1237">
          <cell r="A1237" t="str">
            <v>JABOTICATUBAS</v>
          </cell>
        </row>
        <row r="1238">
          <cell r="A1238" t="str">
            <v>Jacinto</v>
          </cell>
        </row>
        <row r="1239">
          <cell r="A1239" t="str">
            <v>Jacinto</v>
          </cell>
        </row>
        <row r="1240">
          <cell r="A1240" t="str">
            <v>Jacinto</v>
          </cell>
        </row>
        <row r="1241">
          <cell r="A1241" t="str">
            <v>JACINTO</v>
          </cell>
        </row>
        <row r="1242">
          <cell r="A1242" t="str">
            <v>Jacui</v>
          </cell>
        </row>
        <row r="1243">
          <cell r="A1243" t="str">
            <v>Jacui</v>
          </cell>
        </row>
        <row r="1244">
          <cell r="A1244" t="str">
            <v>Jacui</v>
          </cell>
        </row>
        <row r="1245">
          <cell r="A1245" t="str">
            <v>JACUI</v>
          </cell>
        </row>
        <row r="1246">
          <cell r="A1246" t="str">
            <v>Jaiba</v>
          </cell>
        </row>
        <row r="1247">
          <cell r="A1247" t="str">
            <v>Jaiba</v>
          </cell>
        </row>
        <row r="1248">
          <cell r="A1248" t="str">
            <v>Jaiba</v>
          </cell>
        </row>
        <row r="1249">
          <cell r="A1249" t="str">
            <v>JAIBA</v>
          </cell>
        </row>
        <row r="1250">
          <cell r="A1250" t="str">
            <v>Janauba</v>
          </cell>
        </row>
        <row r="1251">
          <cell r="A1251" t="str">
            <v>Janauba</v>
          </cell>
        </row>
        <row r="1252">
          <cell r="A1252" t="str">
            <v>Janauba</v>
          </cell>
        </row>
        <row r="1253">
          <cell r="A1253" t="str">
            <v>JANAUBA</v>
          </cell>
        </row>
        <row r="1254">
          <cell r="A1254" t="str">
            <v>Januaria</v>
          </cell>
        </row>
        <row r="1255">
          <cell r="A1255" t="str">
            <v>Januaria</v>
          </cell>
        </row>
        <row r="1256">
          <cell r="A1256" t="str">
            <v>Januaria</v>
          </cell>
        </row>
        <row r="1257">
          <cell r="A1257" t="str">
            <v>JANUARIA</v>
          </cell>
        </row>
        <row r="1258">
          <cell r="A1258" t="str">
            <v>Japonvar</v>
          </cell>
        </row>
        <row r="1259">
          <cell r="A1259" t="str">
            <v>Japonvar</v>
          </cell>
        </row>
        <row r="1260">
          <cell r="A1260" t="str">
            <v>Japonvar</v>
          </cell>
        </row>
        <row r="1261">
          <cell r="A1261" t="str">
            <v>JAPONVAR</v>
          </cell>
        </row>
        <row r="1262">
          <cell r="A1262" t="str">
            <v>Jequitai</v>
          </cell>
        </row>
        <row r="1263">
          <cell r="A1263" t="str">
            <v>Jequitai</v>
          </cell>
        </row>
        <row r="1264">
          <cell r="A1264" t="str">
            <v>Jequitai</v>
          </cell>
        </row>
        <row r="1265">
          <cell r="A1265" t="str">
            <v>JEQUITAI</v>
          </cell>
        </row>
        <row r="1266">
          <cell r="A1266" t="str">
            <v>Jequitiba</v>
          </cell>
        </row>
        <row r="1267">
          <cell r="A1267" t="str">
            <v>Jequitiba</v>
          </cell>
        </row>
        <row r="1268">
          <cell r="A1268" t="str">
            <v>Jequitiba</v>
          </cell>
        </row>
        <row r="1269">
          <cell r="A1269" t="str">
            <v>JEQUITIBA</v>
          </cell>
        </row>
        <row r="1270">
          <cell r="A1270" t="str">
            <v>Jequitinhonha</v>
          </cell>
        </row>
        <row r="1271">
          <cell r="A1271" t="str">
            <v>Jequitinhonha</v>
          </cell>
        </row>
        <row r="1272">
          <cell r="A1272" t="str">
            <v>Jequitinhonha</v>
          </cell>
        </row>
        <row r="1273">
          <cell r="A1273" t="str">
            <v>JEQUITINHONHA</v>
          </cell>
        </row>
        <row r="1274">
          <cell r="A1274" t="str">
            <v>Jeriba</v>
          </cell>
        </row>
        <row r="1275">
          <cell r="A1275" t="str">
            <v>Jeriba</v>
          </cell>
        </row>
        <row r="1276">
          <cell r="A1276" t="str">
            <v>Joaima</v>
          </cell>
        </row>
        <row r="1277">
          <cell r="A1277" t="str">
            <v>Joaima</v>
          </cell>
        </row>
        <row r="1278">
          <cell r="A1278" t="str">
            <v>Joaima</v>
          </cell>
        </row>
        <row r="1279">
          <cell r="A1279" t="str">
            <v>JOAIMA</v>
          </cell>
        </row>
        <row r="1280">
          <cell r="A1280" t="str">
            <v>Joao Pinheiro</v>
          </cell>
        </row>
        <row r="1281">
          <cell r="A1281" t="str">
            <v>Joao Pinheiro</v>
          </cell>
        </row>
        <row r="1282">
          <cell r="A1282" t="str">
            <v>Joao Pinheiro</v>
          </cell>
        </row>
        <row r="1283">
          <cell r="A1283" t="str">
            <v>JOAO PINHEIRO</v>
          </cell>
        </row>
        <row r="1284">
          <cell r="A1284" t="str">
            <v>Joaquim Felicio</v>
          </cell>
        </row>
        <row r="1285">
          <cell r="A1285" t="str">
            <v>Joaquim Felicio</v>
          </cell>
        </row>
        <row r="1286">
          <cell r="A1286" t="str">
            <v>Joaquim Felicio</v>
          </cell>
        </row>
        <row r="1287">
          <cell r="A1287" t="str">
            <v>JOAQUIM FELICIO</v>
          </cell>
        </row>
        <row r="1288">
          <cell r="A1288" t="str">
            <v>Jordania</v>
          </cell>
        </row>
        <row r="1289">
          <cell r="A1289" t="str">
            <v>Jordania</v>
          </cell>
        </row>
        <row r="1290">
          <cell r="A1290" t="str">
            <v>Jordania</v>
          </cell>
        </row>
        <row r="1291">
          <cell r="A1291" t="str">
            <v>JORDANIA</v>
          </cell>
        </row>
        <row r="1292">
          <cell r="A1292" t="str">
            <v>Jose Goncalves De Minas</v>
          </cell>
        </row>
        <row r="1293">
          <cell r="A1293" t="str">
            <v>Jose Raydan</v>
          </cell>
        </row>
        <row r="1294">
          <cell r="A1294" t="str">
            <v>Jose Raydan</v>
          </cell>
        </row>
        <row r="1295">
          <cell r="A1295" t="str">
            <v>Jose Raydan</v>
          </cell>
        </row>
        <row r="1296">
          <cell r="A1296" t="str">
            <v>JOSE RAYDAN</v>
          </cell>
        </row>
        <row r="1297">
          <cell r="A1297" t="str">
            <v>Juatuba</v>
          </cell>
        </row>
        <row r="1298">
          <cell r="A1298" t="str">
            <v>Juatuba</v>
          </cell>
        </row>
        <row r="1299">
          <cell r="A1299" t="str">
            <v>Juatuba</v>
          </cell>
        </row>
        <row r="1300">
          <cell r="A1300" t="str">
            <v>JUATUBA</v>
          </cell>
        </row>
        <row r="1301">
          <cell r="A1301" t="str">
            <v>Jubai</v>
          </cell>
        </row>
        <row r="1302">
          <cell r="A1302" t="str">
            <v>Jubai</v>
          </cell>
        </row>
        <row r="1303">
          <cell r="A1303" t="str">
            <v>Juramento</v>
          </cell>
        </row>
        <row r="1304">
          <cell r="A1304" t="str">
            <v>Juramento</v>
          </cell>
        </row>
        <row r="1305">
          <cell r="A1305" t="str">
            <v>Juramento</v>
          </cell>
        </row>
        <row r="1306">
          <cell r="A1306" t="str">
            <v>JURAMENTO</v>
          </cell>
        </row>
        <row r="1307">
          <cell r="A1307" t="str">
            <v>Juruaia</v>
          </cell>
        </row>
        <row r="1308">
          <cell r="A1308" t="str">
            <v>Juruaia</v>
          </cell>
        </row>
        <row r="1309">
          <cell r="A1309" t="str">
            <v>Juruaia</v>
          </cell>
        </row>
        <row r="1310">
          <cell r="A1310" t="str">
            <v>JURUAIA</v>
          </cell>
        </row>
        <row r="1311">
          <cell r="A1311" t="str">
            <v>Juvenilia</v>
          </cell>
        </row>
        <row r="1312">
          <cell r="A1312" t="str">
            <v>Juvenilia</v>
          </cell>
        </row>
        <row r="1313">
          <cell r="A1313" t="str">
            <v>Juvenilia</v>
          </cell>
        </row>
        <row r="1314">
          <cell r="A1314" t="str">
            <v>JUVENILIA</v>
          </cell>
        </row>
        <row r="1315">
          <cell r="A1315" t="str">
            <v>Lagamar</v>
          </cell>
        </row>
        <row r="1316">
          <cell r="A1316" t="str">
            <v>Lagamar</v>
          </cell>
        </row>
        <row r="1317">
          <cell r="A1317" t="str">
            <v>Lagamar</v>
          </cell>
        </row>
        <row r="1318">
          <cell r="A1318" t="str">
            <v>LAGAMAR</v>
          </cell>
        </row>
        <row r="1319">
          <cell r="A1319" t="str">
            <v>Lagoa Bonita</v>
          </cell>
        </row>
        <row r="1320">
          <cell r="A1320" t="str">
            <v>Lagoa Bonita</v>
          </cell>
        </row>
        <row r="1321">
          <cell r="A1321" t="str">
            <v>Lagoa Dos Patos</v>
          </cell>
        </row>
        <row r="1322">
          <cell r="A1322" t="str">
            <v>Lagoa Dos Patos</v>
          </cell>
        </row>
        <row r="1323">
          <cell r="A1323" t="str">
            <v>Lagoa Dos Patos</v>
          </cell>
        </row>
        <row r="1324">
          <cell r="A1324" t="str">
            <v>LAGOA DOS PATOS</v>
          </cell>
        </row>
        <row r="1325">
          <cell r="A1325" t="str">
            <v>Lagoa Dourada</v>
          </cell>
        </row>
        <row r="1326">
          <cell r="A1326" t="str">
            <v>Lagoa Dourada</v>
          </cell>
        </row>
        <row r="1327">
          <cell r="A1327" t="str">
            <v>Lagoa Dourada</v>
          </cell>
        </row>
        <row r="1328">
          <cell r="A1328" t="str">
            <v>LAGOA DOURADA</v>
          </cell>
        </row>
        <row r="1329">
          <cell r="A1329" t="str">
            <v>Lagoa Grande</v>
          </cell>
        </row>
        <row r="1330">
          <cell r="A1330" t="str">
            <v>Lagoa Grande</v>
          </cell>
        </row>
        <row r="1331">
          <cell r="A1331" t="str">
            <v>Lagoa Grande</v>
          </cell>
        </row>
        <row r="1332">
          <cell r="A1332" t="str">
            <v>LAGOA GRANDE</v>
          </cell>
        </row>
        <row r="1333">
          <cell r="A1333" t="str">
            <v>Lagoa Santa</v>
          </cell>
        </row>
        <row r="1334">
          <cell r="A1334" t="str">
            <v>Lagoa Santa</v>
          </cell>
        </row>
        <row r="1335">
          <cell r="A1335" t="str">
            <v>Lagoa Santa</v>
          </cell>
        </row>
        <row r="1336">
          <cell r="A1336" t="str">
            <v>LAGOA SANTA</v>
          </cell>
        </row>
        <row r="1337">
          <cell r="A1337" t="str">
            <v>Lajedinho</v>
          </cell>
        </row>
        <row r="1338">
          <cell r="A1338" t="str">
            <v>Lajedinho</v>
          </cell>
        </row>
        <row r="1339">
          <cell r="A1339" t="str">
            <v>Lamounier</v>
          </cell>
        </row>
        <row r="1340">
          <cell r="A1340" t="str">
            <v>Lamounier</v>
          </cell>
        </row>
        <row r="1341">
          <cell r="A1341" t="str">
            <v>Laranjal</v>
          </cell>
        </row>
        <row r="1342">
          <cell r="A1342" t="str">
            <v>Laranjal</v>
          </cell>
        </row>
        <row r="1343">
          <cell r="A1343" t="str">
            <v>Laranjal</v>
          </cell>
        </row>
        <row r="1344">
          <cell r="A1344" t="str">
            <v>LARANJAL</v>
          </cell>
        </row>
        <row r="1345">
          <cell r="A1345" t="str">
            <v>Laranjeiras De Caldas</v>
          </cell>
        </row>
        <row r="1346">
          <cell r="A1346" t="str">
            <v>Laranjeiras De Caldas</v>
          </cell>
        </row>
        <row r="1347">
          <cell r="A1347" t="str">
            <v>Lavras</v>
          </cell>
        </row>
        <row r="1348">
          <cell r="A1348" t="str">
            <v>Lavras</v>
          </cell>
        </row>
        <row r="1349">
          <cell r="A1349" t="str">
            <v>Lavras</v>
          </cell>
        </row>
        <row r="1350">
          <cell r="A1350" t="str">
            <v>LAVRAS</v>
          </cell>
        </row>
        <row r="1351">
          <cell r="A1351" t="str">
            <v>Leandro Ferreira</v>
          </cell>
        </row>
        <row r="1352">
          <cell r="A1352" t="str">
            <v>Leandro Ferreira</v>
          </cell>
        </row>
        <row r="1353">
          <cell r="A1353" t="str">
            <v>Leandro Ferreira</v>
          </cell>
        </row>
        <row r="1354">
          <cell r="A1354" t="str">
            <v>LEANDRO FERREIRA</v>
          </cell>
        </row>
        <row r="1355">
          <cell r="A1355" t="str">
            <v>Leopoldina</v>
          </cell>
        </row>
        <row r="1356">
          <cell r="A1356" t="str">
            <v>Leopoldina</v>
          </cell>
        </row>
        <row r="1357">
          <cell r="A1357" t="str">
            <v>Leopoldina</v>
          </cell>
        </row>
        <row r="1358">
          <cell r="A1358" t="str">
            <v>LEOPOLDINA</v>
          </cell>
        </row>
        <row r="1359">
          <cell r="A1359" t="str">
            <v>Liberdade</v>
          </cell>
        </row>
        <row r="1360">
          <cell r="A1360" t="str">
            <v>Liberdade</v>
          </cell>
        </row>
        <row r="1361">
          <cell r="A1361" t="str">
            <v>Liberdade</v>
          </cell>
        </row>
        <row r="1362">
          <cell r="A1362" t="str">
            <v>LIBERDADE</v>
          </cell>
        </row>
        <row r="1363">
          <cell r="A1363" t="str">
            <v>Limeira Do Oeste</v>
          </cell>
        </row>
        <row r="1364">
          <cell r="A1364" t="str">
            <v>Limeira Do Oeste</v>
          </cell>
        </row>
        <row r="1365">
          <cell r="A1365" t="str">
            <v>Limeira Do Oeste</v>
          </cell>
        </row>
        <row r="1366">
          <cell r="A1366" t="str">
            <v>LIMEIRA DO OESTE</v>
          </cell>
        </row>
        <row r="1367">
          <cell r="A1367" t="str">
            <v>Linopolis</v>
          </cell>
        </row>
        <row r="1368">
          <cell r="A1368" t="str">
            <v>Linopolis</v>
          </cell>
        </row>
        <row r="1369">
          <cell r="A1369" t="str">
            <v>Lontra</v>
          </cell>
        </row>
        <row r="1370">
          <cell r="A1370" t="str">
            <v>Lontra</v>
          </cell>
        </row>
        <row r="1371">
          <cell r="A1371" t="str">
            <v>Lontra</v>
          </cell>
        </row>
        <row r="1372">
          <cell r="A1372" t="str">
            <v>LONTRA</v>
          </cell>
        </row>
        <row r="1373">
          <cell r="A1373" t="str">
            <v>Luislandia</v>
          </cell>
        </row>
        <row r="1374">
          <cell r="A1374" t="str">
            <v>Luislandia</v>
          </cell>
        </row>
        <row r="1375">
          <cell r="A1375" t="str">
            <v>Luislandia</v>
          </cell>
        </row>
        <row r="1376">
          <cell r="A1376" t="str">
            <v>LUISLANDIA</v>
          </cell>
        </row>
        <row r="1377">
          <cell r="A1377" t="str">
            <v>Luislandia Do Oeste</v>
          </cell>
        </row>
        <row r="1378">
          <cell r="A1378" t="str">
            <v>Luislandia Do Oeste</v>
          </cell>
        </row>
        <row r="1379">
          <cell r="A1379" t="str">
            <v>Luz</v>
          </cell>
        </row>
        <row r="1380">
          <cell r="A1380" t="str">
            <v>Luz</v>
          </cell>
        </row>
        <row r="1381">
          <cell r="A1381" t="str">
            <v>Luz</v>
          </cell>
        </row>
        <row r="1382">
          <cell r="A1382" t="str">
            <v>LUZ</v>
          </cell>
        </row>
        <row r="1383">
          <cell r="A1383" t="str">
            <v>Macedonia</v>
          </cell>
        </row>
        <row r="1384">
          <cell r="A1384" t="str">
            <v>Macedonia</v>
          </cell>
        </row>
        <row r="1385">
          <cell r="A1385" t="str">
            <v>Machacalis</v>
          </cell>
        </row>
        <row r="1386">
          <cell r="A1386" t="str">
            <v>Machacalis</v>
          </cell>
        </row>
        <row r="1387">
          <cell r="A1387" t="str">
            <v>Machado Mineiro</v>
          </cell>
        </row>
        <row r="1388">
          <cell r="A1388" t="str">
            <v>Machado Mineiro</v>
          </cell>
        </row>
        <row r="1389">
          <cell r="A1389" t="str">
            <v>Macuco De Minas</v>
          </cell>
        </row>
        <row r="1390">
          <cell r="A1390" t="str">
            <v>Macuco De Minas</v>
          </cell>
        </row>
        <row r="1391">
          <cell r="A1391" t="str">
            <v>Madre De Deus De Minas</v>
          </cell>
        </row>
        <row r="1392">
          <cell r="A1392" t="str">
            <v>Madre De Deus De Minas</v>
          </cell>
        </row>
        <row r="1393">
          <cell r="A1393" t="str">
            <v>Madre De Deus De Minas</v>
          </cell>
        </row>
        <row r="1394">
          <cell r="A1394" t="str">
            <v>MADRE DE DEUS DE MINAS</v>
          </cell>
        </row>
        <row r="1395">
          <cell r="A1395" t="str">
            <v>Major Porto</v>
          </cell>
        </row>
        <row r="1396">
          <cell r="A1396" t="str">
            <v>Major Porto</v>
          </cell>
        </row>
        <row r="1397">
          <cell r="A1397" t="str">
            <v>Malacacheta</v>
          </cell>
        </row>
        <row r="1398">
          <cell r="A1398" t="str">
            <v>Malacacheta</v>
          </cell>
        </row>
        <row r="1399">
          <cell r="A1399" t="str">
            <v>Malacacheta</v>
          </cell>
        </row>
        <row r="1400">
          <cell r="A1400" t="str">
            <v>MALACACHETA</v>
          </cell>
        </row>
        <row r="1401">
          <cell r="A1401" t="str">
            <v>Manga</v>
          </cell>
        </row>
        <row r="1402">
          <cell r="A1402" t="str">
            <v>Manga</v>
          </cell>
        </row>
        <row r="1403">
          <cell r="A1403" t="str">
            <v>Manga</v>
          </cell>
        </row>
        <row r="1404">
          <cell r="A1404" t="str">
            <v>MANGA</v>
          </cell>
        </row>
        <row r="1405">
          <cell r="A1405" t="str">
            <v>Mar De Espanha</v>
          </cell>
        </row>
        <row r="1406">
          <cell r="A1406" t="str">
            <v>Mar De Espanha</v>
          </cell>
        </row>
        <row r="1407">
          <cell r="A1407" t="str">
            <v>Mar De Espanha</v>
          </cell>
        </row>
        <row r="1408">
          <cell r="A1408" t="str">
            <v>MAR DE ESPANHA</v>
          </cell>
        </row>
        <row r="1409">
          <cell r="A1409" t="str">
            <v>Maravilhas</v>
          </cell>
        </row>
        <row r="1410">
          <cell r="A1410" t="str">
            <v>Maravilhas</v>
          </cell>
        </row>
        <row r="1411">
          <cell r="A1411" t="str">
            <v>Maravilhas</v>
          </cell>
        </row>
        <row r="1412">
          <cell r="A1412" t="str">
            <v>MARAVILHAS</v>
          </cell>
        </row>
        <row r="1413">
          <cell r="A1413" t="str">
            <v>Maria Da Fe</v>
          </cell>
        </row>
        <row r="1414">
          <cell r="A1414" t="str">
            <v>Maria Da Fe</v>
          </cell>
        </row>
        <row r="1415">
          <cell r="A1415" t="str">
            <v>Maria Da Fe</v>
          </cell>
        </row>
        <row r="1416">
          <cell r="A1416" t="str">
            <v>MARIA DA FE</v>
          </cell>
        </row>
        <row r="1417">
          <cell r="A1417" t="str">
            <v>Marilac</v>
          </cell>
        </row>
        <row r="1418">
          <cell r="A1418" t="str">
            <v>Marilac</v>
          </cell>
        </row>
        <row r="1419">
          <cell r="A1419" t="str">
            <v>Marilac</v>
          </cell>
        </row>
        <row r="1420">
          <cell r="A1420" t="str">
            <v>MARILAC</v>
          </cell>
        </row>
        <row r="1421">
          <cell r="A1421" t="str">
            <v>Marilandia</v>
          </cell>
        </row>
        <row r="1422">
          <cell r="A1422" t="str">
            <v>Marilandia</v>
          </cell>
        </row>
        <row r="1423">
          <cell r="A1423" t="str">
            <v>Mario Campos</v>
          </cell>
        </row>
        <row r="1424">
          <cell r="A1424" t="str">
            <v>Mario Campos</v>
          </cell>
        </row>
        <row r="1425">
          <cell r="A1425" t="str">
            <v>Mario Campos</v>
          </cell>
        </row>
        <row r="1426">
          <cell r="A1426" t="str">
            <v>MARIO CAMPOS</v>
          </cell>
        </row>
        <row r="1427">
          <cell r="A1427" t="str">
            <v>Maripa De Minas</v>
          </cell>
        </row>
        <row r="1428">
          <cell r="A1428" t="str">
            <v>Maripa De Minas</v>
          </cell>
        </row>
        <row r="1429">
          <cell r="A1429" t="str">
            <v>Maripa De Minas</v>
          </cell>
        </row>
        <row r="1430">
          <cell r="A1430" t="str">
            <v>MARIPA DE MINAS</v>
          </cell>
        </row>
        <row r="1431">
          <cell r="A1431" t="str">
            <v>Maristela De Minas</v>
          </cell>
        </row>
        <row r="1432">
          <cell r="A1432" t="str">
            <v>Maristela De Minas</v>
          </cell>
        </row>
        <row r="1433">
          <cell r="A1433" t="str">
            <v>Martinho Campos</v>
          </cell>
        </row>
        <row r="1434">
          <cell r="A1434" t="str">
            <v>Martinho Campos</v>
          </cell>
        </row>
        <row r="1435">
          <cell r="A1435" t="str">
            <v>Martinho Campos</v>
          </cell>
        </row>
        <row r="1436">
          <cell r="A1436" t="str">
            <v>MARTINHO CAMPOS</v>
          </cell>
        </row>
        <row r="1437">
          <cell r="A1437" t="str">
            <v>Martins Soares</v>
          </cell>
        </row>
        <row r="1438">
          <cell r="A1438" t="str">
            <v>Martins Soares</v>
          </cell>
        </row>
        <row r="1439">
          <cell r="A1439" t="str">
            <v>Martins Soares</v>
          </cell>
        </row>
        <row r="1440">
          <cell r="A1440" t="str">
            <v>MARTINS SOARES</v>
          </cell>
        </row>
        <row r="1441">
          <cell r="A1441" t="str">
            <v>Mata Verde</v>
          </cell>
        </row>
        <row r="1442">
          <cell r="A1442" t="str">
            <v>Mata Verde</v>
          </cell>
        </row>
        <row r="1443">
          <cell r="A1443" t="str">
            <v>Mata Verde</v>
          </cell>
        </row>
        <row r="1444">
          <cell r="A1444" t="str">
            <v>MATA VERDE</v>
          </cell>
        </row>
        <row r="1445">
          <cell r="A1445" t="str">
            <v>Materlandia</v>
          </cell>
        </row>
        <row r="1446">
          <cell r="A1446" t="str">
            <v>Materlandia</v>
          </cell>
        </row>
        <row r="1447">
          <cell r="A1447" t="str">
            <v>Materlandia</v>
          </cell>
        </row>
        <row r="1448">
          <cell r="A1448" t="str">
            <v>MATERLANDIA</v>
          </cell>
        </row>
        <row r="1449">
          <cell r="A1449" t="str">
            <v>Mateus Leme</v>
          </cell>
        </row>
        <row r="1450">
          <cell r="A1450" t="str">
            <v>Mateus Leme</v>
          </cell>
        </row>
        <row r="1451">
          <cell r="A1451" t="str">
            <v>Mateus Leme</v>
          </cell>
        </row>
        <row r="1452">
          <cell r="A1452" t="str">
            <v>MATEUS LEME</v>
          </cell>
        </row>
        <row r="1453">
          <cell r="A1453" t="str">
            <v>Mathias Lobato</v>
          </cell>
        </row>
        <row r="1454">
          <cell r="A1454" t="str">
            <v>Mathias Lobato</v>
          </cell>
        </row>
        <row r="1455">
          <cell r="A1455" t="str">
            <v>Matias Barbosa</v>
          </cell>
        </row>
        <row r="1456">
          <cell r="A1456" t="str">
            <v>Matias Barbosa</v>
          </cell>
        </row>
        <row r="1457">
          <cell r="A1457" t="str">
            <v>Matias Barbosa</v>
          </cell>
        </row>
        <row r="1458">
          <cell r="A1458" t="str">
            <v>MATIAS BARBOSA</v>
          </cell>
        </row>
        <row r="1459">
          <cell r="A1459" t="str">
            <v>Matias Cardoso</v>
          </cell>
        </row>
        <row r="1460">
          <cell r="A1460" t="str">
            <v>Matias Cardoso</v>
          </cell>
        </row>
        <row r="1461">
          <cell r="A1461" t="str">
            <v>Matias Cardoso</v>
          </cell>
        </row>
        <row r="1462">
          <cell r="A1462" t="str">
            <v>MATIAS CARDOSO</v>
          </cell>
        </row>
        <row r="1463">
          <cell r="A1463" t="str">
            <v>Matias Lobato</v>
          </cell>
        </row>
        <row r="1464">
          <cell r="A1464" t="str">
            <v>MATIAS LOBATO</v>
          </cell>
        </row>
        <row r="1465">
          <cell r="A1465" t="str">
            <v>Matipo</v>
          </cell>
        </row>
        <row r="1466">
          <cell r="A1466" t="str">
            <v>Matipo</v>
          </cell>
        </row>
        <row r="1467">
          <cell r="A1467" t="str">
            <v>Matipo</v>
          </cell>
        </row>
        <row r="1468">
          <cell r="A1468" t="str">
            <v>MATIPO</v>
          </cell>
        </row>
        <row r="1469">
          <cell r="A1469" t="str">
            <v>Mato Verde</v>
          </cell>
        </row>
        <row r="1470">
          <cell r="A1470" t="str">
            <v>Mato Verde</v>
          </cell>
        </row>
        <row r="1471">
          <cell r="A1471" t="str">
            <v>Mato Verde</v>
          </cell>
        </row>
        <row r="1472">
          <cell r="A1472" t="str">
            <v>MATO VERDE</v>
          </cell>
        </row>
        <row r="1473">
          <cell r="A1473" t="str">
            <v>Matozinhos</v>
          </cell>
        </row>
        <row r="1474">
          <cell r="A1474" t="str">
            <v>Matozinhos</v>
          </cell>
        </row>
        <row r="1475">
          <cell r="A1475" t="str">
            <v>Matozinhos</v>
          </cell>
        </row>
        <row r="1476">
          <cell r="A1476" t="str">
            <v>MATOZINHOS</v>
          </cell>
        </row>
        <row r="1477">
          <cell r="A1477" t="str">
            <v>Matutina</v>
          </cell>
        </row>
        <row r="1478">
          <cell r="A1478" t="str">
            <v>Matutina</v>
          </cell>
        </row>
        <row r="1479">
          <cell r="A1479" t="str">
            <v>Matutina</v>
          </cell>
        </row>
        <row r="1480">
          <cell r="A1480" t="str">
            <v>MATUTINA</v>
          </cell>
        </row>
        <row r="1481">
          <cell r="A1481" t="str">
            <v>Maxacalis</v>
          </cell>
        </row>
        <row r="1482">
          <cell r="A1482" t="str">
            <v>MAXACALIS</v>
          </cell>
        </row>
        <row r="1483">
          <cell r="A1483" t="str">
            <v>Mayrink</v>
          </cell>
        </row>
        <row r="1484">
          <cell r="A1484" t="str">
            <v>Medeiros</v>
          </cell>
        </row>
        <row r="1485">
          <cell r="A1485" t="str">
            <v>Medeiros</v>
          </cell>
        </row>
        <row r="1486">
          <cell r="A1486" t="str">
            <v>Medeiros</v>
          </cell>
        </row>
        <row r="1487">
          <cell r="A1487" t="str">
            <v>MEDEIROS</v>
          </cell>
        </row>
        <row r="1488">
          <cell r="A1488" t="str">
            <v>Medina</v>
          </cell>
        </row>
        <row r="1489">
          <cell r="A1489" t="str">
            <v>Medina</v>
          </cell>
        </row>
        <row r="1490">
          <cell r="A1490" t="str">
            <v>Medina</v>
          </cell>
        </row>
        <row r="1491">
          <cell r="A1491" t="str">
            <v>MEDINA</v>
          </cell>
        </row>
        <row r="1492">
          <cell r="A1492" t="str">
            <v>Merces</v>
          </cell>
        </row>
        <row r="1493">
          <cell r="A1493" t="str">
            <v>Merces</v>
          </cell>
        </row>
        <row r="1494">
          <cell r="A1494" t="str">
            <v>Merces</v>
          </cell>
        </row>
        <row r="1495">
          <cell r="A1495" t="str">
            <v>MERCES</v>
          </cell>
        </row>
        <row r="1496">
          <cell r="A1496" t="str">
            <v>Merces De Agua Limpa</v>
          </cell>
        </row>
        <row r="1497">
          <cell r="A1497" t="str">
            <v>Merces De Agua Limpa</v>
          </cell>
        </row>
        <row r="1498">
          <cell r="A1498" t="str">
            <v>Milagre</v>
          </cell>
        </row>
        <row r="1499">
          <cell r="A1499" t="str">
            <v>Milagre</v>
          </cell>
        </row>
        <row r="1500">
          <cell r="A1500" t="str">
            <v>Minas Novas</v>
          </cell>
        </row>
        <row r="1501">
          <cell r="A1501" t="str">
            <v>Minas Novas</v>
          </cell>
        </row>
        <row r="1502">
          <cell r="A1502" t="str">
            <v>Minas Novas</v>
          </cell>
        </row>
        <row r="1503">
          <cell r="A1503" t="str">
            <v>MINAS NOVAS</v>
          </cell>
        </row>
        <row r="1504">
          <cell r="A1504" t="str">
            <v>Minduri</v>
          </cell>
        </row>
        <row r="1505">
          <cell r="A1505" t="str">
            <v>Minduri</v>
          </cell>
        </row>
        <row r="1506">
          <cell r="A1506" t="str">
            <v>Minduri</v>
          </cell>
        </row>
        <row r="1507">
          <cell r="A1507" t="str">
            <v>MINDURI</v>
          </cell>
        </row>
        <row r="1508">
          <cell r="A1508" t="str">
            <v>Mirabela</v>
          </cell>
        </row>
        <row r="1509">
          <cell r="A1509" t="str">
            <v>Mirabela</v>
          </cell>
        </row>
        <row r="1510">
          <cell r="A1510" t="str">
            <v>Mirabela</v>
          </cell>
        </row>
        <row r="1511">
          <cell r="A1511" t="str">
            <v>MIRABELA</v>
          </cell>
        </row>
        <row r="1512">
          <cell r="A1512" t="str">
            <v>Miradouro</v>
          </cell>
        </row>
        <row r="1513">
          <cell r="A1513" t="str">
            <v>Miradouro</v>
          </cell>
        </row>
        <row r="1514">
          <cell r="A1514" t="str">
            <v>Miradouro</v>
          </cell>
        </row>
        <row r="1515">
          <cell r="A1515" t="str">
            <v>MIRADOURO</v>
          </cell>
        </row>
        <row r="1516">
          <cell r="A1516" t="str">
            <v>Mirai</v>
          </cell>
        </row>
        <row r="1517">
          <cell r="A1517" t="str">
            <v>Mirai</v>
          </cell>
        </row>
        <row r="1518">
          <cell r="A1518" t="str">
            <v>Mirai</v>
          </cell>
        </row>
        <row r="1519">
          <cell r="A1519" t="str">
            <v>MIRAI</v>
          </cell>
        </row>
        <row r="1520">
          <cell r="A1520" t="str">
            <v>Miravania</v>
          </cell>
        </row>
        <row r="1521">
          <cell r="A1521" t="str">
            <v>Miravania</v>
          </cell>
        </row>
        <row r="1522">
          <cell r="A1522" t="str">
            <v>Miravania</v>
          </cell>
        </row>
        <row r="1523">
          <cell r="A1523" t="str">
            <v>MIRAVANIA</v>
          </cell>
        </row>
        <row r="1524">
          <cell r="A1524" t="str">
            <v>Mocambeiro</v>
          </cell>
        </row>
        <row r="1525">
          <cell r="A1525" t="str">
            <v>Mocambeiro</v>
          </cell>
        </row>
        <row r="1526">
          <cell r="A1526" t="str">
            <v>Mocambinho</v>
          </cell>
        </row>
        <row r="1527">
          <cell r="A1527" t="str">
            <v>Mocambinho</v>
          </cell>
        </row>
        <row r="1528">
          <cell r="A1528" t="str">
            <v>Moeda</v>
          </cell>
        </row>
        <row r="1529">
          <cell r="A1529" t="str">
            <v>Moeda</v>
          </cell>
        </row>
        <row r="1530">
          <cell r="A1530" t="str">
            <v>Moeda</v>
          </cell>
        </row>
        <row r="1531">
          <cell r="A1531" t="str">
            <v>MOEDA</v>
          </cell>
        </row>
        <row r="1532">
          <cell r="A1532" t="str">
            <v>Monjolos</v>
          </cell>
        </row>
        <row r="1533">
          <cell r="A1533" t="str">
            <v>Monjolos</v>
          </cell>
        </row>
        <row r="1534">
          <cell r="A1534" t="str">
            <v>Monjolos</v>
          </cell>
        </row>
        <row r="1535">
          <cell r="A1535" t="str">
            <v>MONJOLOS</v>
          </cell>
        </row>
        <row r="1536">
          <cell r="A1536" t="str">
            <v>Monsenhor Joao Alexandre</v>
          </cell>
        </row>
        <row r="1537">
          <cell r="A1537" t="str">
            <v>Monsenhor Joao Alexandre</v>
          </cell>
        </row>
        <row r="1538">
          <cell r="A1538" t="str">
            <v>Monsenhor Paulo</v>
          </cell>
        </row>
        <row r="1539">
          <cell r="A1539" t="str">
            <v>Monsenhor Paulo</v>
          </cell>
        </row>
        <row r="1540">
          <cell r="A1540" t="str">
            <v>Monsenhor Paulo</v>
          </cell>
        </row>
        <row r="1541">
          <cell r="A1541" t="str">
            <v>MONSENHOR PAULO</v>
          </cell>
        </row>
        <row r="1542">
          <cell r="A1542" t="str">
            <v>Montalvania</v>
          </cell>
        </row>
        <row r="1543">
          <cell r="A1543" t="str">
            <v>Montalvania</v>
          </cell>
        </row>
        <row r="1544">
          <cell r="A1544" t="str">
            <v>Montalvania</v>
          </cell>
        </row>
        <row r="1545">
          <cell r="A1545" t="str">
            <v>MONTALVANIA</v>
          </cell>
        </row>
        <row r="1546">
          <cell r="A1546" t="str">
            <v>Monte Azul</v>
          </cell>
        </row>
        <row r="1547">
          <cell r="A1547" t="str">
            <v>Monte Azul</v>
          </cell>
        </row>
        <row r="1548">
          <cell r="A1548" t="str">
            <v>Monte Azul</v>
          </cell>
        </row>
        <row r="1549">
          <cell r="A1549" t="str">
            <v>MONTE AZUL</v>
          </cell>
        </row>
        <row r="1550">
          <cell r="A1550" t="str">
            <v>Monte Belo</v>
          </cell>
        </row>
        <row r="1551">
          <cell r="A1551" t="str">
            <v>Monte Belo</v>
          </cell>
        </row>
        <row r="1552">
          <cell r="A1552" t="str">
            <v>Monte Belo</v>
          </cell>
        </row>
        <row r="1553">
          <cell r="A1553" t="str">
            <v>MONTE BELO</v>
          </cell>
        </row>
        <row r="1554">
          <cell r="A1554" t="str">
            <v>Monte Rei</v>
          </cell>
        </row>
        <row r="1555">
          <cell r="A1555" t="str">
            <v>Monte Rei</v>
          </cell>
        </row>
        <row r="1556">
          <cell r="A1556" t="str">
            <v>Monte Santo De Minas</v>
          </cell>
        </row>
        <row r="1557">
          <cell r="A1557" t="str">
            <v>Monte Santo De Minas</v>
          </cell>
        </row>
        <row r="1558">
          <cell r="A1558" t="str">
            <v>Monte Santo De Minas</v>
          </cell>
        </row>
        <row r="1559">
          <cell r="A1559" t="str">
            <v>MONTE SANTO DE MINAS</v>
          </cell>
        </row>
        <row r="1560">
          <cell r="A1560" t="str">
            <v>Monte Siao</v>
          </cell>
        </row>
        <row r="1561">
          <cell r="A1561" t="str">
            <v>Monte Siao</v>
          </cell>
        </row>
        <row r="1562">
          <cell r="A1562" t="str">
            <v>Monte Siao</v>
          </cell>
        </row>
        <row r="1563">
          <cell r="A1563" t="str">
            <v>MONTE SIAO</v>
          </cell>
        </row>
        <row r="1564">
          <cell r="A1564" t="str">
            <v>Monte Verde</v>
          </cell>
        </row>
        <row r="1565">
          <cell r="A1565" t="str">
            <v>Monte Verde</v>
          </cell>
        </row>
        <row r="1566">
          <cell r="A1566" t="str">
            <v>Montes Claros</v>
          </cell>
        </row>
        <row r="1567">
          <cell r="A1567" t="str">
            <v>Montes Claros</v>
          </cell>
        </row>
        <row r="1568">
          <cell r="A1568" t="str">
            <v>Montes Claros</v>
          </cell>
        </row>
        <row r="1569">
          <cell r="A1569" t="str">
            <v>MONTES CLAROS</v>
          </cell>
        </row>
        <row r="1570">
          <cell r="A1570" t="str">
            <v>Montezuma</v>
          </cell>
        </row>
        <row r="1571">
          <cell r="A1571" t="str">
            <v>Montezuma</v>
          </cell>
        </row>
        <row r="1572">
          <cell r="A1572" t="str">
            <v>Montezuma</v>
          </cell>
        </row>
        <row r="1573">
          <cell r="A1573" t="str">
            <v>MONTEZUMA</v>
          </cell>
        </row>
        <row r="1574">
          <cell r="A1574" t="str">
            <v>Morada Nova De Minas</v>
          </cell>
        </row>
        <row r="1575">
          <cell r="A1575" t="str">
            <v>Morada Nova De Minas</v>
          </cell>
        </row>
        <row r="1576">
          <cell r="A1576" t="str">
            <v>Morada Nova De Minas</v>
          </cell>
        </row>
        <row r="1577">
          <cell r="A1577" t="str">
            <v>MORADA NOVA DE MINAS</v>
          </cell>
        </row>
        <row r="1578">
          <cell r="A1578" t="str">
            <v>Morro</v>
          </cell>
        </row>
        <row r="1579">
          <cell r="A1579" t="str">
            <v>Morro</v>
          </cell>
        </row>
        <row r="1580">
          <cell r="A1580" t="str">
            <v>Morro Da Garca</v>
          </cell>
        </row>
        <row r="1581">
          <cell r="A1581" t="str">
            <v>Morro Da Garca</v>
          </cell>
        </row>
        <row r="1582">
          <cell r="A1582" t="str">
            <v>Morro Da Garca</v>
          </cell>
        </row>
        <row r="1583">
          <cell r="A1583" t="str">
            <v>MORRO DA GARCA</v>
          </cell>
        </row>
        <row r="1584">
          <cell r="A1584" t="str">
            <v>Mucuri</v>
          </cell>
        </row>
        <row r="1585">
          <cell r="A1585" t="str">
            <v>Mucuri</v>
          </cell>
        </row>
        <row r="1586">
          <cell r="A1586" t="str">
            <v>Munhoz</v>
          </cell>
        </row>
        <row r="1587">
          <cell r="A1587" t="str">
            <v>Munhoz</v>
          </cell>
        </row>
        <row r="1588">
          <cell r="A1588" t="str">
            <v>Munhoz</v>
          </cell>
        </row>
        <row r="1589">
          <cell r="A1589" t="str">
            <v>MUNHOZ</v>
          </cell>
        </row>
        <row r="1590">
          <cell r="A1590" t="str">
            <v>Mutum</v>
          </cell>
        </row>
        <row r="1591">
          <cell r="A1591" t="str">
            <v>Mutum</v>
          </cell>
        </row>
        <row r="1592">
          <cell r="A1592" t="str">
            <v>Mutum</v>
          </cell>
        </row>
        <row r="1593">
          <cell r="A1593" t="str">
            <v>MUTUM</v>
          </cell>
        </row>
        <row r="1594">
          <cell r="A1594" t="str">
            <v>Muzambinho</v>
          </cell>
        </row>
        <row r="1595">
          <cell r="A1595" t="str">
            <v>Muzambinho</v>
          </cell>
        </row>
        <row r="1596">
          <cell r="A1596" t="str">
            <v>Muzambinho</v>
          </cell>
        </row>
        <row r="1597">
          <cell r="A1597" t="str">
            <v>MUZAMBINHO</v>
          </cell>
        </row>
        <row r="1598">
          <cell r="A1598" t="str">
            <v>Nacip Raydan</v>
          </cell>
        </row>
        <row r="1599">
          <cell r="A1599" t="str">
            <v>Nacip Raydan</v>
          </cell>
        </row>
        <row r="1600">
          <cell r="A1600" t="str">
            <v>Nacip Raydan</v>
          </cell>
        </row>
        <row r="1601">
          <cell r="A1601" t="str">
            <v>NACIP RAYDAN</v>
          </cell>
        </row>
        <row r="1602">
          <cell r="A1602" t="str">
            <v>Nanuque</v>
          </cell>
        </row>
        <row r="1603">
          <cell r="A1603" t="str">
            <v>Nanuque</v>
          </cell>
        </row>
        <row r="1604">
          <cell r="A1604" t="str">
            <v>Nanuque</v>
          </cell>
        </row>
        <row r="1605">
          <cell r="A1605" t="str">
            <v>NANUQUE</v>
          </cell>
        </row>
        <row r="1606">
          <cell r="A1606" t="str">
            <v>Naque</v>
          </cell>
        </row>
        <row r="1607">
          <cell r="A1607" t="str">
            <v>Naque</v>
          </cell>
        </row>
        <row r="1608">
          <cell r="A1608" t="str">
            <v>Naque</v>
          </cell>
        </row>
        <row r="1609">
          <cell r="A1609" t="str">
            <v>NAQUE</v>
          </cell>
        </row>
        <row r="1610">
          <cell r="A1610" t="str">
            <v>Naque-Nanuque</v>
          </cell>
        </row>
        <row r="1611">
          <cell r="A1611" t="str">
            <v>Naque-Nanuque</v>
          </cell>
        </row>
        <row r="1612">
          <cell r="A1612" t="str">
            <v>Natercia</v>
          </cell>
        </row>
        <row r="1613">
          <cell r="A1613" t="str">
            <v>Natercia</v>
          </cell>
        </row>
        <row r="1614">
          <cell r="A1614" t="str">
            <v>Natercia</v>
          </cell>
        </row>
        <row r="1615">
          <cell r="A1615" t="str">
            <v>NATERCIA</v>
          </cell>
        </row>
        <row r="1616">
          <cell r="A1616" t="str">
            <v>Nazareno</v>
          </cell>
        </row>
        <row r="1617">
          <cell r="A1617" t="str">
            <v>Nazareno</v>
          </cell>
        </row>
        <row r="1618">
          <cell r="A1618" t="str">
            <v>Nazareno</v>
          </cell>
        </row>
        <row r="1619">
          <cell r="A1619" t="str">
            <v>NAZARENO</v>
          </cell>
        </row>
        <row r="1620">
          <cell r="A1620" t="str">
            <v>Nelson De Sena</v>
          </cell>
        </row>
        <row r="1621">
          <cell r="A1621" t="str">
            <v>Nelson De Sena</v>
          </cell>
        </row>
        <row r="1622">
          <cell r="A1622" t="str">
            <v>Neolandia</v>
          </cell>
        </row>
        <row r="1623">
          <cell r="A1623" t="str">
            <v>Neolandia</v>
          </cell>
        </row>
        <row r="1624">
          <cell r="A1624" t="str">
            <v>Nicolandia</v>
          </cell>
        </row>
        <row r="1625">
          <cell r="A1625" t="str">
            <v>Nicolandia</v>
          </cell>
        </row>
        <row r="1626">
          <cell r="A1626" t="str">
            <v>Ninheira</v>
          </cell>
        </row>
        <row r="1627">
          <cell r="A1627" t="str">
            <v>Ninheira</v>
          </cell>
        </row>
        <row r="1628">
          <cell r="A1628" t="str">
            <v>Ninheira</v>
          </cell>
        </row>
        <row r="1629">
          <cell r="A1629" t="str">
            <v>NINHEIRA</v>
          </cell>
        </row>
        <row r="1630">
          <cell r="A1630" t="str">
            <v>Nova Aparecida/Nova Uniao</v>
          </cell>
        </row>
        <row r="1631">
          <cell r="A1631" t="str">
            <v>Nova Aparecida/Nova Uniao</v>
          </cell>
        </row>
        <row r="1632">
          <cell r="A1632" t="str">
            <v>Nova Esperanca</v>
          </cell>
        </row>
        <row r="1633">
          <cell r="A1633" t="str">
            <v>Nova Esperanca</v>
          </cell>
        </row>
        <row r="1634">
          <cell r="A1634" t="str">
            <v>Nova Lima</v>
          </cell>
        </row>
        <row r="1635">
          <cell r="A1635" t="str">
            <v>Nova Lima</v>
          </cell>
        </row>
        <row r="1636">
          <cell r="A1636" t="str">
            <v>Nova Lima</v>
          </cell>
        </row>
        <row r="1637">
          <cell r="A1637" t="str">
            <v>NOVA LIMA</v>
          </cell>
        </row>
        <row r="1638">
          <cell r="A1638" t="str">
            <v>Nova Modica</v>
          </cell>
        </row>
        <row r="1639">
          <cell r="A1639" t="str">
            <v>Nova Modica</v>
          </cell>
        </row>
        <row r="1640">
          <cell r="A1640" t="str">
            <v>Nova Modica</v>
          </cell>
        </row>
        <row r="1641">
          <cell r="A1641" t="str">
            <v>NOVA MODICA</v>
          </cell>
        </row>
        <row r="1642">
          <cell r="A1642" t="str">
            <v>Nova Porteirinha</v>
          </cell>
        </row>
        <row r="1643">
          <cell r="A1643" t="str">
            <v>Nova Porteirinha</v>
          </cell>
        </row>
        <row r="1644">
          <cell r="A1644" t="str">
            <v>Nova Porteirinha</v>
          </cell>
        </row>
        <row r="1645">
          <cell r="A1645" t="str">
            <v>NOVA PORTEIRINHA</v>
          </cell>
        </row>
        <row r="1646">
          <cell r="A1646" t="str">
            <v>Nova Resende</v>
          </cell>
        </row>
        <row r="1647">
          <cell r="A1647" t="str">
            <v>Nova Resende</v>
          </cell>
        </row>
        <row r="1648">
          <cell r="A1648" t="str">
            <v>Nova Resende</v>
          </cell>
        </row>
        <row r="1649">
          <cell r="A1649" t="str">
            <v>NOVA RESENDE</v>
          </cell>
        </row>
        <row r="1650">
          <cell r="A1650" t="str">
            <v>Nova Serrana</v>
          </cell>
        </row>
        <row r="1651">
          <cell r="A1651" t="str">
            <v>Nova Serrana</v>
          </cell>
        </row>
        <row r="1652">
          <cell r="A1652" t="str">
            <v>Nova Serrana</v>
          </cell>
        </row>
        <row r="1653">
          <cell r="A1653" t="str">
            <v>NOVA SERRANA</v>
          </cell>
        </row>
        <row r="1654">
          <cell r="A1654" t="str">
            <v>Nova Uniao</v>
          </cell>
        </row>
        <row r="1655">
          <cell r="A1655" t="str">
            <v>Nova Uniao</v>
          </cell>
        </row>
        <row r="1656">
          <cell r="A1656" t="str">
            <v>Nova Uniao</v>
          </cell>
        </row>
        <row r="1657">
          <cell r="A1657" t="str">
            <v>NOVA UNIAO</v>
          </cell>
        </row>
        <row r="1658">
          <cell r="A1658" t="str">
            <v>Novo Cruzeiro</v>
          </cell>
        </row>
        <row r="1659">
          <cell r="A1659" t="str">
            <v>Novo Cruzeiro</v>
          </cell>
        </row>
        <row r="1660">
          <cell r="A1660" t="str">
            <v>Novo Cruzeiro</v>
          </cell>
        </row>
        <row r="1661">
          <cell r="A1661" t="str">
            <v>NOVO CRUZEIRO</v>
          </cell>
        </row>
        <row r="1662">
          <cell r="A1662" t="str">
            <v>Nucleo Joao Pinheiro</v>
          </cell>
        </row>
        <row r="1663">
          <cell r="A1663" t="str">
            <v>Nucleo Joao Pinheiro</v>
          </cell>
        </row>
        <row r="1664">
          <cell r="A1664" t="str">
            <v>Olegario Maciel</v>
          </cell>
        </row>
        <row r="1665">
          <cell r="A1665" t="str">
            <v>Olegario Maciel</v>
          </cell>
        </row>
        <row r="1666">
          <cell r="A1666" t="str">
            <v>Oliveira Fortes</v>
          </cell>
        </row>
        <row r="1667">
          <cell r="A1667" t="str">
            <v>Oliveira Fortes</v>
          </cell>
        </row>
        <row r="1668">
          <cell r="A1668" t="str">
            <v>Oliveira Fortes</v>
          </cell>
        </row>
        <row r="1669">
          <cell r="A1669" t="str">
            <v>OLIVEIRA FORTES</v>
          </cell>
        </row>
        <row r="1670">
          <cell r="A1670" t="str">
            <v>Onca De Pitangui</v>
          </cell>
        </row>
        <row r="1671">
          <cell r="A1671" t="str">
            <v>Onca De Pitangui</v>
          </cell>
        </row>
        <row r="1672">
          <cell r="A1672" t="str">
            <v>Onca De Pitangui</v>
          </cell>
        </row>
        <row r="1673">
          <cell r="A1673" t="str">
            <v>ONÇA DO PITANGUI</v>
          </cell>
        </row>
        <row r="1674">
          <cell r="A1674" t="str">
            <v>Orizania</v>
          </cell>
        </row>
        <row r="1675">
          <cell r="A1675" t="str">
            <v>Orizania</v>
          </cell>
        </row>
        <row r="1676">
          <cell r="A1676" t="str">
            <v>Orizania</v>
          </cell>
        </row>
        <row r="1677">
          <cell r="A1677" t="str">
            <v>ORIZANIA</v>
          </cell>
        </row>
        <row r="1678">
          <cell r="A1678" t="str">
            <v>Ouro Branco</v>
          </cell>
        </row>
        <row r="1679">
          <cell r="A1679" t="str">
            <v>Ouro Branco</v>
          </cell>
        </row>
        <row r="1680">
          <cell r="A1680" t="str">
            <v>Ouro Branco</v>
          </cell>
        </row>
        <row r="1681">
          <cell r="A1681" t="str">
            <v>OURO BRANCO</v>
          </cell>
        </row>
        <row r="1682">
          <cell r="A1682" t="str">
            <v>Ouro Verde De Minas</v>
          </cell>
        </row>
        <row r="1683">
          <cell r="A1683" t="str">
            <v>Ouro Verde De Minas</v>
          </cell>
        </row>
        <row r="1684">
          <cell r="A1684" t="str">
            <v>Ouro Verde De Minas</v>
          </cell>
        </row>
        <row r="1685">
          <cell r="A1685" t="str">
            <v>OURO VERDE DE MINAS</v>
          </cell>
        </row>
        <row r="1686">
          <cell r="A1686" t="str">
            <v>Paciencia</v>
          </cell>
        </row>
        <row r="1687">
          <cell r="A1687" t="str">
            <v>Paciencia</v>
          </cell>
        </row>
        <row r="1688">
          <cell r="A1688" t="str">
            <v>Padre Fialho</v>
          </cell>
        </row>
        <row r="1689">
          <cell r="A1689" t="str">
            <v>Padre Fialho</v>
          </cell>
        </row>
        <row r="1690">
          <cell r="A1690" t="str">
            <v>Padre Paraiso</v>
          </cell>
        </row>
        <row r="1691">
          <cell r="A1691" t="str">
            <v>Padre Paraiso</v>
          </cell>
        </row>
        <row r="1692">
          <cell r="A1692" t="str">
            <v>Padre Paraiso</v>
          </cell>
        </row>
        <row r="1693">
          <cell r="A1693" t="str">
            <v>PADRE PARAISO</v>
          </cell>
        </row>
        <row r="1694">
          <cell r="A1694" t="str">
            <v>Padre Pinto</v>
          </cell>
        </row>
        <row r="1695">
          <cell r="A1695" t="str">
            <v>Padre Pinto</v>
          </cell>
        </row>
        <row r="1696">
          <cell r="A1696" t="str">
            <v>Pai Pedro</v>
          </cell>
        </row>
        <row r="1697">
          <cell r="A1697" t="str">
            <v>Pai Pedro</v>
          </cell>
        </row>
        <row r="1698">
          <cell r="A1698" t="str">
            <v>Pai Pedro</v>
          </cell>
        </row>
        <row r="1699">
          <cell r="A1699" t="str">
            <v>PAI PEDRO</v>
          </cell>
        </row>
        <row r="1700">
          <cell r="A1700" t="str">
            <v>Paineiras</v>
          </cell>
        </row>
        <row r="1701">
          <cell r="A1701" t="str">
            <v>Paineiras</v>
          </cell>
        </row>
        <row r="1702">
          <cell r="A1702" t="str">
            <v>Paineiras</v>
          </cell>
        </row>
        <row r="1703">
          <cell r="A1703" t="str">
            <v>PAINEIRAS</v>
          </cell>
        </row>
        <row r="1704">
          <cell r="A1704" t="str">
            <v>Pajeu</v>
          </cell>
        </row>
        <row r="1705">
          <cell r="A1705" t="str">
            <v>Pajeu</v>
          </cell>
        </row>
        <row r="1706">
          <cell r="A1706" t="str">
            <v>Palma</v>
          </cell>
        </row>
        <row r="1707">
          <cell r="A1707" t="str">
            <v>Palma</v>
          </cell>
        </row>
        <row r="1708">
          <cell r="A1708" t="str">
            <v>Palma</v>
          </cell>
        </row>
        <row r="1709">
          <cell r="A1709" t="str">
            <v>PALMA</v>
          </cell>
        </row>
        <row r="1710">
          <cell r="A1710" t="str">
            <v>Palmeiral</v>
          </cell>
        </row>
        <row r="1711">
          <cell r="A1711" t="str">
            <v>Palmeiral</v>
          </cell>
        </row>
        <row r="1712">
          <cell r="A1712" t="str">
            <v>Palmital Do Cervo</v>
          </cell>
        </row>
        <row r="1713">
          <cell r="A1713" t="str">
            <v>Palmital Do Cervo</v>
          </cell>
        </row>
        <row r="1714">
          <cell r="A1714" t="str">
            <v>Palmopolis</v>
          </cell>
        </row>
        <row r="1715">
          <cell r="A1715" t="str">
            <v>Palmopolis</v>
          </cell>
        </row>
        <row r="1716">
          <cell r="A1716" t="str">
            <v>Palmopolis</v>
          </cell>
        </row>
        <row r="1717">
          <cell r="A1717" t="str">
            <v>PALMOPOLIS</v>
          </cell>
        </row>
        <row r="1718">
          <cell r="A1718" t="str">
            <v>Para De Minas</v>
          </cell>
        </row>
        <row r="1719">
          <cell r="A1719" t="str">
            <v>Para De Minas</v>
          </cell>
        </row>
        <row r="1720">
          <cell r="A1720" t="str">
            <v>Para De Minas</v>
          </cell>
        </row>
        <row r="1721">
          <cell r="A1721" t="str">
            <v>PARA DE MINAS</v>
          </cell>
        </row>
        <row r="1722">
          <cell r="A1722" t="str">
            <v>Paracatu</v>
          </cell>
        </row>
        <row r="1723">
          <cell r="A1723" t="str">
            <v>Paracatu</v>
          </cell>
        </row>
        <row r="1724">
          <cell r="A1724" t="str">
            <v>Paracatu</v>
          </cell>
        </row>
        <row r="1725">
          <cell r="A1725" t="str">
            <v>PARACATU</v>
          </cell>
        </row>
        <row r="1726">
          <cell r="A1726" t="str">
            <v>Paraguai</v>
          </cell>
        </row>
        <row r="1727">
          <cell r="A1727" t="str">
            <v>Paraguai</v>
          </cell>
        </row>
        <row r="1728">
          <cell r="A1728" t="str">
            <v>Paraiso Da Piedade</v>
          </cell>
        </row>
        <row r="1729">
          <cell r="A1729" t="str">
            <v>Paraiso Da Piedade</v>
          </cell>
        </row>
        <row r="1730">
          <cell r="A1730" t="str">
            <v>Paraopeba</v>
          </cell>
        </row>
        <row r="1731">
          <cell r="A1731" t="str">
            <v>Paraopeba</v>
          </cell>
        </row>
        <row r="1732">
          <cell r="A1732" t="str">
            <v>Paraopeba</v>
          </cell>
        </row>
        <row r="1733">
          <cell r="A1733" t="str">
            <v>PARAOPEBA</v>
          </cell>
        </row>
        <row r="1734">
          <cell r="A1734" t="str">
            <v>Passa Tempo</v>
          </cell>
        </row>
        <row r="1735">
          <cell r="A1735" t="str">
            <v>Passa Tempo</v>
          </cell>
        </row>
        <row r="1736">
          <cell r="A1736" t="str">
            <v>PASSA TEMPO</v>
          </cell>
        </row>
        <row r="1737">
          <cell r="A1737" t="str">
            <v>PASSABEM</v>
          </cell>
        </row>
        <row r="1738">
          <cell r="A1738" t="str">
            <v>Passa-Tempo</v>
          </cell>
        </row>
        <row r="1739">
          <cell r="A1739" t="str">
            <v>Patis</v>
          </cell>
        </row>
        <row r="1740">
          <cell r="A1740" t="str">
            <v>Patis</v>
          </cell>
        </row>
        <row r="1741">
          <cell r="A1741" t="str">
            <v>Patis</v>
          </cell>
        </row>
        <row r="1742">
          <cell r="A1742" t="str">
            <v>PATIS</v>
          </cell>
        </row>
        <row r="1743">
          <cell r="A1743" t="str">
            <v>Patos De Minas</v>
          </cell>
        </row>
        <row r="1744">
          <cell r="A1744" t="str">
            <v>Patos De Minas</v>
          </cell>
        </row>
        <row r="1745">
          <cell r="A1745" t="str">
            <v>Patos De Minas</v>
          </cell>
        </row>
        <row r="1746">
          <cell r="A1746" t="str">
            <v>PATOS DE MINAS</v>
          </cell>
        </row>
        <row r="1747">
          <cell r="A1747" t="str">
            <v>Patrocinio De Caratinga</v>
          </cell>
        </row>
        <row r="1748">
          <cell r="A1748" t="str">
            <v>Patrocinio De Caratinga</v>
          </cell>
        </row>
        <row r="1749">
          <cell r="A1749" t="str">
            <v>Patrocinio Do Muriae</v>
          </cell>
        </row>
        <row r="1750">
          <cell r="A1750" t="str">
            <v>Patrocinio Do Muriae</v>
          </cell>
        </row>
        <row r="1751">
          <cell r="A1751" t="str">
            <v>Patrocinio Do Muriae</v>
          </cell>
        </row>
        <row r="1752">
          <cell r="A1752" t="str">
            <v>PATROCINIO DO MURIAE</v>
          </cell>
        </row>
        <row r="1753">
          <cell r="A1753" t="str">
            <v>Paula Candido</v>
          </cell>
        </row>
        <row r="1754">
          <cell r="A1754" t="str">
            <v>Paula Candido</v>
          </cell>
        </row>
        <row r="1755">
          <cell r="A1755" t="str">
            <v>Paula Candido</v>
          </cell>
        </row>
        <row r="1756">
          <cell r="A1756" t="str">
            <v>PAULA CANDIDO</v>
          </cell>
        </row>
        <row r="1757">
          <cell r="A1757" t="str">
            <v>Paulistas</v>
          </cell>
        </row>
        <row r="1758">
          <cell r="A1758" t="str">
            <v>Paulistas</v>
          </cell>
        </row>
        <row r="1759">
          <cell r="A1759" t="str">
            <v>Paulistas</v>
          </cell>
        </row>
        <row r="1760">
          <cell r="A1760" t="str">
            <v>PAULISTAS</v>
          </cell>
        </row>
        <row r="1761">
          <cell r="A1761" t="str">
            <v>Pecanha</v>
          </cell>
        </row>
        <row r="1762">
          <cell r="A1762" t="str">
            <v>Pecanha</v>
          </cell>
        </row>
        <row r="1763">
          <cell r="A1763" t="str">
            <v>Pecanha</v>
          </cell>
        </row>
        <row r="1764">
          <cell r="A1764" t="str">
            <v>PECANHA</v>
          </cell>
        </row>
        <row r="1765">
          <cell r="A1765" t="str">
            <v>Pedra Azul</v>
          </cell>
        </row>
        <row r="1766">
          <cell r="A1766" t="str">
            <v>Pedra Azul</v>
          </cell>
        </row>
        <row r="1767">
          <cell r="A1767" t="str">
            <v>Pedra Azul</v>
          </cell>
        </row>
        <row r="1768">
          <cell r="A1768" t="str">
            <v>PEDRA AZUL</v>
          </cell>
        </row>
        <row r="1769">
          <cell r="A1769" t="str">
            <v>Pedra Corrida</v>
          </cell>
        </row>
        <row r="1770">
          <cell r="A1770" t="str">
            <v>Pedra Corrida</v>
          </cell>
        </row>
        <row r="1771">
          <cell r="A1771" t="str">
            <v>Pedra Do Anta</v>
          </cell>
        </row>
        <row r="1772">
          <cell r="A1772" t="str">
            <v>Pedra Do Anta</v>
          </cell>
        </row>
        <row r="1773">
          <cell r="A1773" t="str">
            <v>Pedra Do Anta</v>
          </cell>
        </row>
        <row r="1774">
          <cell r="A1774" t="str">
            <v>PEDRA DO ANTA</v>
          </cell>
        </row>
        <row r="1775">
          <cell r="A1775" t="str">
            <v>Pedra Do Indaia</v>
          </cell>
        </row>
        <row r="1776">
          <cell r="A1776" t="str">
            <v>Pedra Do Indaia</v>
          </cell>
        </row>
        <row r="1777">
          <cell r="A1777" t="str">
            <v>Pedra Do Indaia</v>
          </cell>
        </row>
        <row r="1778">
          <cell r="A1778" t="str">
            <v>PEDRA DO INDAIA</v>
          </cell>
        </row>
        <row r="1779">
          <cell r="A1779" t="str">
            <v>Pedra Do Sino</v>
          </cell>
        </row>
        <row r="1780">
          <cell r="A1780" t="str">
            <v>Pedra Do Sino</v>
          </cell>
        </row>
        <row r="1781">
          <cell r="A1781" t="str">
            <v>Pedralva</v>
          </cell>
        </row>
        <row r="1782">
          <cell r="A1782" t="str">
            <v>Pedralva</v>
          </cell>
        </row>
        <row r="1783">
          <cell r="A1783" t="str">
            <v>Pedralva</v>
          </cell>
        </row>
        <row r="1784">
          <cell r="A1784" t="str">
            <v>PEDRALVA</v>
          </cell>
        </row>
        <row r="1785">
          <cell r="A1785" t="str">
            <v>Pedras De Maria Da Cruz</v>
          </cell>
        </row>
        <row r="1786">
          <cell r="A1786" t="str">
            <v>Pedras De Maria Da Cruz</v>
          </cell>
        </row>
        <row r="1787">
          <cell r="A1787" t="str">
            <v>Pedras De Maria Da Cruz</v>
          </cell>
        </row>
        <row r="1788">
          <cell r="A1788" t="str">
            <v>PEDRAS DE MARIA DA CRUZ</v>
          </cell>
        </row>
        <row r="1789">
          <cell r="A1789" t="str">
            <v>Pedrinopolis</v>
          </cell>
        </row>
        <row r="1790">
          <cell r="A1790" t="str">
            <v>Pedrinopolis</v>
          </cell>
        </row>
        <row r="1791">
          <cell r="A1791" t="str">
            <v>Pedrinopolis</v>
          </cell>
        </row>
        <row r="1792">
          <cell r="A1792" t="str">
            <v>PEDRINOPOLIS</v>
          </cell>
        </row>
        <row r="1793">
          <cell r="A1793" t="str">
            <v>Pedro Leopoldo</v>
          </cell>
        </row>
        <row r="1794">
          <cell r="A1794" t="str">
            <v>Pedro Leopoldo</v>
          </cell>
        </row>
        <row r="1795">
          <cell r="A1795" t="str">
            <v>Pedro Leopoldo</v>
          </cell>
        </row>
        <row r="1796">
          <cell r="A1796" t="str">
            <v>PEDRO LEOPOLDO</v>
          </cell>
        </row>
        <row r="1797">
          <cell r="A1797" t="str">
            <v>Pedro Versiani</v>
          </cell>
        </row>
        <row r="1798">
          <cell r="A1798" t="str">
            <v>Pedro Versiani</v>
          </cell>
        </row>
        <row r="1799">
          <cell r="A1799" t="str">
            <v>Pequeri</v>
          </cell>
        </row>
        <row r="1800">
          <cell r="A1800" t="str">
            <v>Pequeri</v>
          </cell>
        </row>
        <row r="1801">
          <cell r="A1801" t="str">
            <v>Pequeri</v>
          </cell>
        </row>
        <row r="1802">
          <cell r="A1802" t="str">
            <v>PEQUERI</v>
          </cell>
        </row>
        <row r="1803">
          <cell r="A1803" t="str">
            <v>Perdigao</v>
          </cell>
        </row>
        <row r="1804">
          <cell r="A1804" t="str">
            <v>Perdigao</v>
          </cell>
        </row>
        <row r="1805">
          <cell r="A1805" t="str">
            <v>Perdigao</v>
          </cell>
        </row>
        <row r="1806">
          <cell r="A1806" t="str">
            <v>PERDIGAO</v>
          </cell>
        </row>
        <row r="1807">
          <cell r="A1807" t="str">
            <v>Perdizes</v>
          </cell>
        </row>
        <row r="1808">
          <cell r="A1808" t="str">
            <v>Perdizes</v>
          </cell>
        </row>
        <row r="1809">
          <cell r="A1809" t="str">
            <v>Perdizes</v>
          </cell>
        </row>
        <row r="1810">
          <cell r="A1810" t="str">
            <v>PERDIZES</v>
          </cell>
        </row>
        <row r="1811">
          <cell r="A1811" t="str">
            <v>Perdoes</v>
          </cell>
        </row>
        <row r="1812">
          <cell r="A1812" t="str">
            <v>Perdoes</v>
          </cell>
        </row>
        <row r="1813">
          <cell r="A1813" t="str">
            <v>Perdoes</v>
          </cell>
        </row>
        <row r="1814">
          <cell r="A1814" t="str">
            <v>PERDOES</v>
          </cell>
        </row>
        <row r="1815">
          <cell r="A1815" t="str">
            <v>Perimetro Irrigado Do Gorutuba</v>
          </cell>
        </row>
        <row r="1816">
          <cell r="A1816" t="str">
            <v>Perimetro Irrigado Do Gorutuba</v>
          </cell>
        </row>
        <row r="1817">
          <cell r="A1817" t="str">
            <v>Periquito</v>
          </cell>
        </row>
        <row r="1818">
          <cell r="A1818" t="str">
            <v>Periquito</v>
          </cell>
        </row>
        <row r="1819">
          <cell r="A1819" t="str">
            <v>Periquito</v>
          </cell>
        </row>
        <row r="1820">
          <cell r="A1820" t="str">
            <v>PERIQUITO</v>
          </cell>
        </row>
        <row r="1821">
          <cell r="A1821" t="str">
            <v>Piedade De Caratinga</v>
          </cell>
        </row>
        <row r="1822">
          <cell r="A1822" t="str">
            <v>Piedade De Caratinga</v>
          </cell>
        </row>
        <row r="1823">
          <cell r="A1823" t="str">
            <v>Piedade De Caratinga</v>
          </cell>
        </row>
        <row r="1824">
          <cell r="A1824" t="str">
            <v>PIEDADE DE CARATINGA</v>
          </cell>
        </row>
        <row r="1825">
          <cell r="A1825" t="str">
            <v>Piedade De Ponte Nova</v>
          </cell>
        </row>
        <row r="1826">
          <cell r="A1826" t="str">
            <v>Piedade De Ponte Nova</v>
          </cell>
        </row>
        <row r="1827">
          <cell r="A1827" t="str">
            <v>Piedade De Ponte Nova</v>
          </cell>
        </row>
        <row r="1828">
          <cell r="A1828" t="str">
            <v>PIEDADE DE PONTE NOVA</v>
          </cell>
        </row>
        <row r="1829">
          <cell r="A1829" t="str">
            <v>Piedade Do Rio Grande</v>
          </cell>
        </row>
        <row r="1830">
          <cell r="A1830" t="str">
            <v>Piedade Do Rio Grande</v>
          </cell>
        </row>
        <row r="1831">
          <cell r="A1831" t="str">
            <v>Piedade Do Rio Grande</v>
          </cell>
        </row>
        <row r="1832">
          <cell r="A1832" t="str">
            <v>PIEDADE DO RIO GRANDE</v>
          </cell>
        </row>
        <row r="1833">
          <cell r="A1833" t="str">
            <v>Piedade Dos Gerais</v>
          </cell>
        </row>
        <row r="1834">
          <cell r="A1834" t="str">
            <v>Piedade Dos Gerais</v>
          </cell>
        </row>
        <row r="1835">
          <cell r="A1835" t="str">
            <v>Piedade Dos Gerais</v>
          </cell>
        </row>
        <row r="1836">
          <cell r="A1836" t="str">
            <v>PIEDADE DOS GERAIS</v>
          </cell>
        </row>
        <row r="1837">
          <cell r="A1837" t="str">
            <v>Pilar</v>
          </cell>
        </row>
        <row r="1838">
          <cell r="A1838" t="str">
            <v>Pilar</v>
          </cell>
        </row>
        <row r="1839">
          <cell r="A1839" t="str">
            <v>Pindaibas</v>
          </cell>
        </row>
        <row r="1840">
          <cell r="A1840" t="str">
            <v>Pindaibas</v>
          </cell>
        </row>
        <row r="1841">
          <cell r="A1841" t="str">
            <v>PINGO DAGUA</v>
          </cell>
        </row>
        <row r="1842">
          <cell r="A1842" t="str">
            <v>Pingo-D'agua</v>
          </cell>
        </row>
        <row r="1843">
          <cell r="A1843" t="str">
            <v>Pingo-D'agua</v>
          </cell>
        </row>
        <row r="1844">
          <cell r="A1844" t="str">
            <v>Pingo-D'agua</v>
          </cell>
        </row>
        <row r="1845">
          <cell r="A1845" t="str">
            <v>Pintopolis</v>
          </cell>
        </row>
        <row r="1846">
          <cell r="A1846" t="str">
            <v>Pintopolis</v>
          </cell>
        </row>
        <row r="1847">
          <cell r="A1847" t="str">
            <v>Pintopolis</v>
          </cell>
        </row>
        <row r="1848">
          <cell r="A1848" t="str">
            <v>PINTOPOLIS</v>
          </cell>
        </row>
        <row r="1849">
          <cell r="A1849" t="str">
            <v>Pirajuba</v>
          </cell>
        </row>
        <row r="1850">
          <cell r="A1850" t="str">
            <v>Pirajuba</v>
          </cell>
        </row>
        <row r="1851">
          <cell r="A1851" t="str">
            <v>Pirajuba</v>
          </cell>
        </row>
        <row r="1852">
          <cell r="A1852" t="str">
            <v>PIRAJUBA</v>
          </cell>
        </row>
        <row r="1853">
          <cell r="A1853" t="str">
            <v>Piranga</v>
          </cell>
        </row>
        <row r="1854">
          <cell r="A1854" t="str">
            <v>Piranga</v>
          </cell>
        </row>
        <row r="1855">
          <cell r="A1855" t="str">
            <v>Piranga</v>
          </cell>
        </row>
        <row r="1856">
          <cell r="A1856" t="str">
            <v>PIRANGA</v>
          </cell>
        </row>
        <row r="1857">
          <cell r="A1857" t="str">
            <v>Pirangucu</v>
          </cell>
        </row>
        <row r="1858">
          <cell r="A1858" t="str">
            <v>Pirangucu</v>
          </cell>
        </row>
        <row r="1859">
          <cell r="A1859" t="str">
            <v>Pirangucu</v>
          </cell>
        </row>
        <row r="1860">
          <cell r="A1860" t="str">
            <v>PIRANGUCU</v>
          </cell>
        </row>
        <row r="1861">
          <cell r="A1861" t="str">
            <v>Piranguinho</v>
          </cell>
        </row>
        <row r="1862">
          <cell r="A1862" t="str">
            <v>Piranguinho</v>
          </cell>
        </row>
        <row r="1863">
          <cell r="A1863" t="str">
            <v>Piranguinho</v>
          </cell>
        </row>
        <row r="1864">
          <cell r="A1864" t="str">
            <v>PIRANGUINHO</v>
          </cell>
        </row>
        <row r="1865">
          <cell r="A1865" t="str">
            <v>Pirapetinga</v>
          </cell>
        </row>
        <row r="1866">
          <cell r="A1866" t="str">
            <v>Pirapetinga</v>
          </cell>
        </row>
        <row r="1867">
          <cell r="A1867" t="str">
            <v>Pirapetinga</v>
          </cell>
        </row>
        <row r="1868">
          <cell r="A1868" t="str">
            <v>PIRAPETINGA</v>
          </cell>
        </row>
        <row r="1869">
          <cell r="A1869" t="str">
            <v>Pirauba</v>
          </cell>
        </row>
        <row r="1870">
          <cell r="A1870" t="str">
            <v>Pirauba</v>
          </cell>
        </row>
        <row r="1871">
          <cell r="A1871" t="str">
            <v>Pirauba</v>
          </cell>
        </row>
        <row r="1872">
          <cell r="A1872" t="str">
            <v>PIRAUBA</v>
          </cell>
        </row>
        <row r="1873">
          <cell r="A1873" t="str">
            <v>Pitangui</v>
          </cell>
        </row>
        <row r="1874">
          <cell r="A1874" t="str">
            <v>Pitangui</v>
          </cell>
        </row>
        <row r="1875">
          <cell r="A1875" t="str">
            <v>Pitangui</v>
          </cell>
        </row>
        <row r="1876">
          <cell r="A1876" t="str">
            <v>PITANGUI</v>
          </cell>
        </row>
        <row r="1877">
          <cell r="A1877" t="str">
            <v>Planura</v>
          </cell>
        </row>
        <row r="1878">
          <cell r="A1878" t="str">
            <v>Planura</v>
          </cell>
        </row>
        <row r="1879">
          <cell r="A1879" t="str">
            <v>Planura</v>
          </cell>
        </row>
        <row r="1880">
          <cell r="A1880" t="str">
            <v>PLANURA</v>
          </cell>
        </row>
        <row r="1881">
          <cell r="A1881" t="str">
            <v>Poco Fundo</v>
          </cell>
        </row>
        <row r="1882">
          <cell r="A1882" t="str">
            <v>Poco Fundo</v>
          </cell>
        </row>
        <row r="1883">
          <cell r="A1883" t="str">
            <v>Poco Fundo</v>
          </cell>
        </row>
        <row r="1884">
          <cell r="A1884" t="str">
            <v>POCO FUNDO</v>
          </cell>
        </row>
        <row r="1885">
          <cell r="A1885" t="str">
            <v>Pompeu</v>
          </cell>
        </row>
        <row r="1886">
          <cell r="A1886" t="str">
            <v>Pompeu</v>
          </cell>
        </row>
        <row r="1887">
          <cell r="A1887" t="str">
            <v>Pompeu</v>
          </cell>
        </row>
        <row r="1888">
          <cell r="A1888" t="str">
            <v>POMPEU</v>
          </cell>
        </row>
        <row r="1889">
          <cell r="A1889" t="str">
            <v xml:space="preserve">Ponte Firme                        </v>
          </cell>
        </row>
        <row r="1890">
          <cell r="A1890" t="str">
            <v xml:space="preserve">Ponte Firme                        </v>
          </cell>
        </row>
        <row r="1891">
          <cell r="A1891" t="str">
            <v>Ponte Segura</v>
          </cell>
        </row>
        <row r="1892">
          <cell r="A1892" t="str">
            <v>Ponte Segura</v>
          </cell>
        </row>
        <row r="1893">
          <cell r="A1893" t="str">
            <v>Ponto Chique</v>
          </cell>
        </row>
        <row r="1894">
          <cell r="A1894" t="str">
            <v>Ponto Chique</v>
          </cell>
        </row>
        <row r="1895">
          <cell r="A1895" t="str">
            <v>Ponto Chique</v>
          </cell>
        </row>
        <row r="1896">
          <cell r="A1896" t="str">
            <v>PONTO CHIQUE</v>
          </cell>
        </row>
        <row r="1897">
          <cell r="A1897" t="str">
            <v>Porteirinha</v>
          </cell>
        </row>
        <row r="1898">
          <cell r="A1898" t="str">
            <v>Porteirinha</v>
          </cell>
        </row>
        <row r="1899">
          <cell r="A1899" t="str">
            <v>Porteirinha</v>
          </cell>
        </row>
        <row r="1900">
          <cell r="A1900" t="str">
            <v>PORTEIRINHA</v>
          </cell>
        </row>
        <row r="1901">
          <cell r="A1901" t="str">
            <v>Porto Firme</v>
          </cell>
        </row>
        <row r="1902">
          <cell r="A1902" t="str">
            <v>Porto Firme</v>
          </cell>
        </row>
        <row r="1903">
          <cell r="A1903" t="str">
            <v>Porto Firme</v>
          </cell>
        </row>
        <row r="1904">
          <cell r="A1904" t="str">
            <v>PORTO FIRME</v>
          </cell>
        </row>
        <row r="1905">
          <cell r="A1905" t="str">
            <v>Pote</v>
          </cell>
        </row>
        <row r="1906">
          <cell r="A1906" t="str">
            <v>Pote</v>
          </cell>
        </row>
        <row r="1907">
          <cell r="A1907" t="str">
            <v>Pote</v>
          </cell>
        </row>
        <row r="1908">
          <cell r="A1908" t="str">
            <v>POTE</v>
          </cell>
        </row>
        <row r="1909">
          <cell r="A1909" t="str">
            <v>Pouso Alegre</v>
          </cell>
        </row>
        <row r="1910">
          <cell r="A1910" t="str">
            <v>Pouso Alegre</v>
          </cell>
        </row>
        <row r="1911">
          <cell r="A1911" t="str">
            <v>Pouso Alegre</v>
          </cell>
        </row>
        <row r="1912">
          <cell r="A1912" t="str">
            <v>POUSO ALEGRE</v>
          </cell>
        </row>
        <row r="1913">
          <cell r="A1913" t="str">
            <v>Prados</v>
          </cell>
        </row>
        <row r="1914">
          <cell r="A1914" t="str">
            <v>Prados</v>
          </cell>
        </row>
        <row r="1915">
          <cell r="A1915" t="str">
            <v>Prados</v>
          </cell>
        </row>
        <row r="1916">
          <cell r="A1916" t="str">
            <v>PRADOS</v>
          </cell>
        </row>
        <row r="1917">
          <cell r="A1917" t="str">
            <v>Prata</v>
          </cell>
        </row>
        <row r="1918">
          <cell r="A1918" t="str">
            <v>Prata</v>
          </cell>
        </row>
        <row r="1919">
          <cell r="A1919" t="str">
            <v>Prata</v>
          </cell>
        </row>
        <row r="1920">
          <cell r="A1920" t="str">
            <v>PRATA</v>
          </cell>
        </row>
        <row r="1921">
          <cell r="A1921" t="str">
            <v>Presidente Bernardes</v>
          </cell>
        </row>
        <row r="1922">
          <cell r="A1922" t="str">
            <v>Presidente Juscelino</v>
          </cell>
        </row>
        <row r="1923">
          <cell r="A1923" t="str">
            <v>Presidente Juscelino</v>
          </cell>
        </row>
        <row r="1924">
          <cell r="A1924" t="str">
            <v>Presidente Juscelino</v>
          </cell>
        </row>
        <row r="1925">
          <cell r="A1925" t="str">
            <v>PRESIDENTE JUSCELINO</v>
          </cell>
        </row>
        <row r="1926">
          <cell r="A1926" t="str">
            <v>Presidente Olegario</v>
          </cell>
        </row>
        <row r="1927">
          <cell r="A1927" t="str">
            <v>Presidente Olegario</v>
          </cell>
        </row>
        <row r="1928">
          <cell r="A1928" t="str">
            <v>Presidente Olegario</v>
          </cell>
        </row>
        <row r="1929">
          <cell r="A1929" t="str">
            <v>PRESIDENTE OLEGARIO</v>
          </cell>
        </row>
        <row r="1930">
          <cell r="A1930" t="str">
            <v>Presidente Pena</v>
          </cell>
        </row>
        <row r="1931">
          <cell r="A1931" t="str">
            <v>Prudente De Morais</v>
          </cell>
        </row>
        <row r="1932">
          <cell r="A1932" t="str">
            <v>Prudente De Morais</v>
          </cell>
        </row>
        <row r="1933">
          <cell r="A1933" t="str">
            <v>Prudente De Morais</v>
          </cell>
        </row>
        <row r="1934">
          <cell r="A1934" t="str">
            <v>PRUDENTE DE MORAIS</v>
          </cell>
        </row>
        <row r="1935">
          <cell r="A1935" t="str">
            <v>Quartel Do Sacramento</v>
          </cell>
        </row>
        <row r="1936">
          <cell r="A1936" t="str">
            <v xml:space="preserve">Quartel Do Sacramento              </v>
          </cell>
        </row>
        <row r="1937">
          <cell r="A1937" t="str">
            <v>Quartel Geral</v>
          </cell>
        </row>
        <row r="1938">
          <cell r="A1938" t="str">
            <v>Quartel Geral</v>
          </cell>
        </row>
        <row r="1939">
          <cell r="A1939" t="str">
            <v>Quartel Geral</v>
          </cell>
        </row>
        <row r="1940">
          <cell r="A1940" t="str">
            <v>QUARTEL GERAL</v>
          </cell>
        </row>
        <row r="1941">
          <cell r="A1941" t="str">
            <v>Quatituba</v>
          </cell>
        </row>
        <row r="1942">
          <cell r="A1942" t="str">
            <v>Quatituba</v>
          </cell>
        </row>
        <row r="1943">
          <cell r="A1943" t="str">
            <v>Quem-Quem</v>
          </cell>
        </row>
        <row r="1944">
          <cell r="A1944" t="str">
            <v>Quem-Quem</v>
          </cell>
        </row>
        <row r="1945">
          <cell r="A1945" t="str">
            <v>Raposos</v>
          </cell>
        </row>
        <row r="1946">
          <cell r="A1946" t="str">
            <v>Raposos</v>
          </cell>
        </row>
        <row r="1947">
          <cell r="A1947" t="str">
            <v>Raposos</v>
          </cell>
        </row>
        <row r="1948">
          <cell r="A1948" t="str">
            <v>RAPOSOS</v>
          </cell>
        </row>
        <row r="1949">
          <cell r="A1949" t="str">
            <v>Resende Costa</v>
          </cell>
        </row>
        <row r="1950">
          <cell r="A1950" t="str">
            <v>Resende Costa</v>
          </cell>
        </row>
        <row r="1951">
          <cell r="A1951" t="str">
            <v>Resende Costa</v>
          </cell>
        </row>
        <row r="1952">
          <cell r="A1952" t="str">
            <v>RESENDE COSTA</v>
          </cell>
        </row>
        <row r="1953">
          <cell r="A1953" t="str">
            <v>Resplendor</v>
          </cell>
        </row>
        <row r="1954">
          <cell r="A1954" t="str">
            <v>Resplendor</v>
          </cell>
        </row>
        <row r="1955">
          <cell r="A1955" t="str">
            <v>Resplendor</v>
          </cell>
        </row>
        <row r="1956">
          <cell r="A1956" t="str">
            <v>RESPLENDOR</v>
          </cell>
        </row>
        <row r="1957">
          <cell r="A1957" t="str">
            <v>Ressaquinha</v>
          </cell>
        </row>
        <row r="1958">
          <cell r="A1958" t="str">
            <v>Ressaquinha</v>
          </cell>
        </row>
        <row r="1959">
          <cell r="A1959" t="str">
            <v>Ressaquinha</v>
          </cell>
        </row>
        <row r="1960">
          <cell r="A1960" t="str">
            <v>RESSAQUINHA</v>
          </cell>
        </row>
        <row r="1961">
          <cell r="A1961" t="str">
            <v>Retiro</v>
          </cell>
        </row>
        <row r="1962">
          <cell r="A1962" t="str">
            <v>Retiro</v>
          </cell>
        </row>
        <row r="1963">
          <cell r="A1963" t="str">
            <v>Retiro Dos Pimenta</v>
          </cell>
        </row>
        <row r="1964">
          <cell r="A1964" t="str">
            <v>Retiro Dos Pimenta</v>
          </cell>
        </row>
        <row r="1965">
          <cell r="A1965" t="str">
            <v>Reves Do Belem</v>
          </cell>
        </row>
        <row r="1966">
          <cell r="A1966" t="str">
            <v>Reves Do Belem</v>
          </cell>
        </row>
        <row r="1967">
          <cell r="A1967" t="str">
            <v>Riachinho</v>
          </cell>
        </row>
        <row r="1968">
          <cell r="A1968" t="str">
            <v>Riachinho</v>
          </cell>
        </row>
        <row r="1969">
          <cell r="A1969" t="str">
            <v>Riachinho</v>
          </cell>
        </row>
        <row r="1970">
          <cell r="A1970" t="str">
            <v>RIACHINHO</v>
          </cell>
        </row>
        <row r="1971">
          <cell r="A1971" t="str">
            <v>Riacho Dos Machados</v>
          </cell>
        </row>
        <row r="1972">
          <cell r="A1972" t="str">
            <v>Riacho Dos Machados</v>
          </cell>
        </row>
        <row r="1973">
          <cell r="A1973" t="str">
            <v>Riacho Dos Machados</v>
          </cell>
        </row>
        <row r="1974">
          <cell r="A1974" t="str">
            <v>RIACHO DOS MACHADOS</v>
          </cell>
        </row>
        <row r="1975">
          <cell r="A1975" t="str">
            <v>Ribeirao Das Neves</v>
          </cell>
        </row>
        <row r="1976">
          <cell r="A1976" t="str">
            <v>Ribeirao Das Neves</v>
          </cell>
        </row>
        <row r="1977">
          <cell r="A1977" t="str">
            <v>Ribeirao Das Neves</v>
          </cell>
        </row>
        <row r="1978">
          <cell r="A1978" t="str">
            <v>RIBEIRAO DAS NEVES</v>
          </cell>
        </row>
        <row r="1979">
          <cell r="A1979" t="str">
            <v>Ribeirao De Sao Domingos</v>
          </cell>
        </row>
        <row r="1980">
          <cell r="A1980" t="str">
            <v>Ribeirao De Sao Domingos</v>
          </cell>
        </row>
        <row r="1981">
          <cell r="A1981" t="str">
            <v>Ribeirao Vermelho</v>
          </cell>
        </row>
        <row r="1982">
          <cell r="A1982" t="str">
            <v>Ribeirao Vermelho</v>
          </cell>
        </row>
        <row r="1983">
          <cell r="A1983" t="str">
            <v>Ribeirao Vermelho</v>
          </cell>
        </row>
        <row r="1984">
          <cell r="A1984" t="str">
            <v>RIBEIRAO VERMELHO</v>
          </cell>
        </row>
        <row r="1985">
          <cell r="A1985" t="str">
            <v>Rio Casca</v>
          </cell>
        </row>
        <row r="1986">
          <cell r="A1986" t="str">
            <v>Rio Casca</v>
          </cell>
        </row>
        <row r="1987">
          <cell r="A1987" t="str">
            <v>Rio Casca</v>
          </cell>
        </row>
        <row r="1988">
          <cell r="A1988" t="str">
            <v>RIO CASCA</v>
          </cell>
        </row>
        <row r="1989">
          <cell r="A1989" t="str">
            <v>Rio Do Prado</v>
          </cell>
        </row>
        <row r="1990">
          <cell r="A1990" t="str">
            <v>Rio Espera</v>
          </cell>
        </row>
        <row r="1991">
          <cell r="A1991" t="str">
            <v>Rio Espera</v>
          </cell>
        </row>
        <row r="1992">
          <cell r="A1992" t="str">
            <v>Rio Espera</v>
          </cell>
        </row>
        <row r="1993">
          <cell r="A1993" t="str">
            <v>RIO ESPERA</v>
          </cell>
        </row>
        <row r="1994">
          <cell r="A1994" t="str">
            <v>Rio Manso</v>
          </cell>
        </row>
        <row r="1995">
          <cell r="A1995" t="str">
            <v>Rio Manso</v>
          </cell>
        </row>
        <row r="1996">
          <cell r="A1996" t="str">
            <v>Rio Manso</v>
          </cell>
        </row>
        <row r="1997">
          <cell r="A1997" t="str">
            <v>RIO MANSO</v>
          </cell>
        </row>
        <row r="1998">
          <cell r="A1998" t="str">
            <v>Rio Novo</v>
          </cell>
        </row>
        <row r="1999">
          <cell r="A1999" t="str">
            <v>Rio Novo</v>
          </cell>
        </row>
        <row r="2000">
          <cell r="A2000" t="str">
            <v>Rio Novo</v>
          </cell>
        </row>
        <row r="2001">
          <cell r="A2001" t="str">
            <v>RIO NOVO</v>
          </cell>
        </row>
        <row r="2002">
          <cell r="A2002" t="str">
            <v>Rio Paranaiba</v>
          </cell>
        </row>
        <row r="2003">
          <cell r="A2003" t="str">
            <v>Rio Paranaiba</v>
          </cell>
        </row>
        <row r="2004">
          <cell r="A2004" t="str">
            <v>Rio Paranaiba</v>
          </cell>
        </row>
        <row r="2005">
          <cell r="A2005" t="str">
            <v>RIO PARANAIBA</v>
          </cell>
        </row>
        <row r="2006">
          <cell r="A2006" t="str">
            <v>Rio Pardo De Minas</v>
          </cell>
        </row>
        <row r="2007">
          <cell r="A2007" t="str">
            <v>Rio Pardo De Minas</v>
          </cell>
        </row>
        <row r="2008">
          <cell r="A2008" t="str">
            <v>Rio Pardo De Minas</v>
          </cell>
        </row>
        <row r="2009">
          <cell r="A2009" t="str">
            <v>RIO PARDO DE MINAS</v>
          </cell>
        </row>
        <row r="2010">
          <cell r="A2010" t="str">
            <v>Rio Piracicaba</v>
          </cell>
        </row>
        <row r="2011">
          <cell r="A2011" t="str">
            <v>Rio Piracicaba</v>
          </cell>
        </row>
        <row r="2012">
          <cell r="A2012" t="str">
            <v>Rio Piracicaba</v>
          </cell>
        </row>
        <row r="2013">
          <cell r="A2013" t="str">
            <v>RIO PIRACICABA</v>
          </cell>
        </row>
        <row r="2014">
          <cell r="A2014" t="str">
            <v>Rio Pomba</v>
          </cell>
        </row>
        <row r="2015">
          <cell r="A2015" t="str">
            <v>Rio Pomba</v>
          </cell>
        </row>
        <row r="2016">
          <cell r="A2016" t="str">
            <v>Rio Pomba</v>
          </cell>
        </row>
        <row r="2017">
          <cell r="A2017" t="str">
            <v>RIO POMBA</v>
          </cell>
        </row>
        <row r="2018">
          <cell r="A2018" t="str">
            <v>Rio Verde De Minas</v>
          </cell>
        </row>
        <row r="2019">
          <cell r="A2019" t="str">
            <v>Rio Verde De Minas</v>
          </cell>
        </row>
        <row r="2020">
          <cell r="A2020" t="str">
            <v>Rio Vermelho</v>
          </cell>
        </row>
        <row r="2021">
          <cell r="A2021" t="str">
            <v>Rio Vermelho</v>
          </cell>
        </row>
        <row r="2022">
          <cell r="A2022" t="str">
            <v>Rio Vermelho</v>
          </cell>
        </row>
        <row r="2023">
          <cell r="A2023" t="str">
            <v>RIO VERMELHO</v>
          </cell>
        </row>
        <row r="2024">
          <cell r="A2024" t="str">
            <v>Ritapolis</v>
          </cell>
        </row>
        <row r="2025">
          <cell r="A2025" t="str">
            <v>Ritapolis</v>
          </cell>
        </row>
        <row r="2026">
          <cell r="A2026" t="str">
            <v>Ritapolis</v>
          </cell>
        </row>
        <row r="2027">
          <cell r="A2027" t="str">
            <v>RITAPOLIS</v>
          </cell>
        </row>
        <row r="2028">
          <cell r="A2028" t="str">
            <v>Rodeiro</v>
          </cell>
        </row>
        <row r="2029">
          <cell r="A2029" t="str">
            <v>Rodeiro</v>
          </cell>
        </row>
        <row r="2030">
          <cell r="A2030" t="str">
            <v>Rodeiro</v>
          </cell>
        </row>
        <row r="2031">
          <cell r="A2031" t="str">
            <v>RODEIRO</v>
          </cell>
        </row>
        <row r="2032">
          <cell r="A2032" t="str">
            <v>Rosario</v>
          </cell>
        </row>
        <row r="2033">
          <cell r="A2033" t="str">
            <v>Rosario</v>
          </cell>
        </row>
        <row r="2034">
          <cell r="A2034" t="str">
            <v>Rosario Da Limeira</v>
          </cell>
        </row>
        <row r="2035">
          <cell r="A2035" t="str">
            <v>Rosario Da Limeira</v>
          </cell>
        </row>
        <row r="2036">
          <cell r="A2036" t="str">
            <v>Rosario Da Limeira</v>
          </cell>
        </row>
        <row r="2037">
          <cell r="A2037" t="str">
            <v>ROSARIO DA LIMEIRA</v>
          </cell>
        </row>
        <row r="2038">
          <cell r="A2038" t="str">
            <v>Roseiral</v>
          </cell>
        </row>
        <row r="2039">
          <cell r="A2039" t="str">
            <v>Roseiral</v>
          </cell>
        </row>
        <row r="2040">
          <cell r="A2040" t="str">
            <v>Rubim</v>
          </cell>
        </row>
        <row r="2041">
          <cell r="A2041" t="str">
            <v>Rubim</v>
          </cell>
        </row>
        <row r="2042">
          <cell r="A2042" t="str">
            <v>Rubim</v>
          </cell>
        </row>
        <row r="2043">
          <cell r="A2043" t="str">
            <v>RUBIM</v>
          </cell>
        </row>
        <row r="2044">
          <cell r="A2044" t="str">
            <v>Sabara</v>
          </cell>
        </row>
        <row r="2045">
          <cell r="A2045" t="str">
            <v>Sabara</v>
          </cell>
        </row>
        <row r="2046">
          <cell r="A2046" t="str">
            <v>Sabara</v>
          </cell>
        </row>
        <row r="2047">
          <cell r="A2047" t="str">
            <v>SABARA</v>
          </cell>
        </row>
        <row r="2048">
          <cell r="A2048" t="str">
            <v>Salinas</v>
          </cell>
        </row>
        <row r="2049">
          <cell r="A2049" t="str">
            <v>Salinas</v>
          </cell>
        </row>
        <row r="2050">
          <cell r="A2050" t="str">
            <v>Salinas</v>
          </cell>
        </row>
        <row r="2051">
          <cell r="A2051" t="str">
            <v>SALINAS</v>
          </cell>
        </row>
        <row r="2052">
          <cell r="A2052" t="str">
            <v>Salto Da Divisa</v>
          </cell>
        </row>
        <row r="2053">
          <cell r="A2053" t="str">
            <v>Salto Da Divisa</v>
          </cell>
        </row>
        <row r="2054">
          <cell r="A2054" t="str">
            <v>Salto Da Divisa</v>
          </cell>
        </row>
        <row r="2055">
          <cell r="A2055" t="str">
            <v>SALTO DA DIVISA</v>
          </cell>
        </row>
        <row r="2056">
          <cell r="A2056" t="str">
            <v>Santa Barbara</v>
          </cell>
        </row>
        <row r="2057">
          <cell r="A2057" t="str">
            <v>Santa Barbara</v>
          </cell>
        </row>
        <row r="2058">
          <cell r="A2058" t="str">
            <v>Santa Barbara</v>
          </cell>
        </row>
        <row r="2059">
          <cell r="A2059" t="str">
            <v>SANTA BARBARA</v>
          </cell>
        </row>
        <row r="2060">
          <cell r="A2060" t="str">
            <v>Santa Barbara Do Leste</v>
          </cell>
        </row>
        <row r="2061">
          <cell r="A2061" t="str">
            <v>Santa Barbara Do Leste</v>
          </cell>
        </row>
        <row r="2062">
          <cell r="A2062" t="str">
            <v>Santa Barbara Do Leste</v>
          </cell>
        </row>
        <row r="2063">
          <cell r="A2063" t="str">
            <v>SANTA BARBARA DO LESTE</v>
          </cell>
        </row>
        <row r="2064">
          <cell r="A2064" t="str">
            <v>Santa Barbara Do Tugurio</v>
          </cell>
        </row>
        <row r="2065">
          <cell r="A2065" t="str">
            <v>Santa Barbara Do Tugurio</v>
          </cell>
        </row>
        <row r="2066">
          <cell r="A2066" t="str">
            <v>Santa Barbara Do Tugurio</v>
          </cell>
        </row>
        <row r="2067">
          <cell r="A2067" t="str">
            <v>SANTA BARBARA DO TUGURIO</v>
          </cell>
        </row>
        <row r="2068">
          <cell r="A2068" t="str">
            <v>Santa Barbara/Piranguinho</v>
          </cell>
        </row>
        <row r="2069">
          <cell r="A2069" t="str">
            <v>Santa Barbara/Piranguinho</v>
          </cell>
        </row>
        <row r="2070">
          <cell r="A2070" t="str">
            <v>Santa Cruz Do Escalvado</v>
          </cell>
        </row>
        <row r="2071">
          <cell r="A2071" t="str">
            <v>Santa Cruz Do Escalvado</v>
          </cell>
        </row>
        <row r="2072">
          <cell r="A2072" t="str">
            <v>Santa Cruz Do Escalvado</v>
          </cell>
        </row>
        <row r="2073">
          <cell r="A2073" t="str">
            <v>SANTA CRUZ DO ESCALVADO</v>
          </cell>
        </row>
        <row r="2074">
          <cell r="A2074" t="str">
            <v>Santa Cruz Do Prata</v>
          </cell>
        </row>
        <row r="2075">
          <cell r="A2075" t="str">
            <v>Santa Cruz Do Prata</v>
          </cell>
        </row>
        <row r="2076">
          <cell r="A2076" t="str">
            <v>Santa Efigenia De Caratinga</v>
          </cell>
        </row>
        <row r="2077">
          <cell r="A2077" t="str">
            <v>Santa Efigenia De Caratinga</v>
          </cell>
        </row>
        <row r="2078">
          <cell r="A2078" t="str">
            <v>Santa Efigenia De Minas</v>
          </cell>
        </row>
        <row r="2079">
          <cell r="A2079" t="str">
            <v>Santa Efigenia De Minas</v>
          </cell>
        </row>
        <row r="2080">
          <cell r="A2080" t="str">
            <v>Santa Efigenia De Minas</v>
          </cell>
        </row>
        <row r="2081">
          <cell r="A2081" t="str">
            <v>Santa Efigenia de Minas</v>
          </cell>
        </row>
        <row r="2082">
          <cell r="A2082" t="str">
            <v>Santa Fe De Minas</v>
          </cell>
        </row>
        <row r="2083">
          <cell r="A2083" t="str">
            <v>Santa Fe De Minas</v>
          </cell>
        </row>
        <row r="2084">
          <cell r="A2084" t="str">
            <v>Santa Fe De Minas</v>
          </cell>
        </row>
        <row r="2085">
          <cell r="A2085" t="str">
            <v>SANTA FE DE MINAS</v>
          </cell>
        </row>
        <row r="2086">
          <cell r="A2086" t="str">
            <v>Santa Juliana</v>
          </cell>
        </row>
        <row r="2087">
          <cell r="A2087" t="str">
            <v>Santa Juliana</v>
          </cell>
        </row>
        <row r="2088">
          <cell r="A2088" t="str">
            <v>Santa Juliana</v>
          </cell>
        </row>
        <row r="2089">
          <cell r="A2089" t="str">
            <v>SANTA JULIANA</v>
          </cell>
        </row>
        <row r="2090">
          <cell r="A2090" t="str">
            <v>Santa Luzia</v>
          </cell>
        </row>
        <row r="2091">
          <cell r="A2091" t="str">
            <v>Santa Luzia</v>
          </cell>
        </row>
        <row r="2092">
          <cell r="A2092" t="str">
            <v>Santa Luzia</v>
          </cell>
        </row>
        <row r="2093">
          <cell r="A2093" t="str">
            <v>SANTA LUZIA</v>
          </cell>
        </row>
        <row r="2094">
          <cell r="A2094" t="str">
            <v>Santa Luzia De Caratinga</v>
          </cell>
        </row>
        <row r="2095">
          <cell r="A2095" t="str">
            <v>Santa Luzia De Caratinga</v>
          </cell>
        </row>
        <row r="2096">
          <cell r="A2096" t="str">
            <v>Santa Luzia/Cascalho Rico</v>
          </cell>
        </row>
        <row r="2097">
          <cell r="A2097" t="str">
            <v>Santa Luzia/Cascalho Rico</v>
          </cell>
        </row>
        <row r="2098">
          <cell r="A2098" t="str">
            <v>Santa Margarida</v>
          </cell>
        </row>
        <row r="2099">
          <cell r="A2099" t="str">
            <v>Santa Margarida</v>
          </cell>
        </row>
        <row r="2100">
          <cell r="A2100" t="str">
            <v>Santa Margarida</v>
          </cell>
        </row>
        <row r="2101">
          <cell r="A2101" t="str">
            <v>SANTA MARGARIDA</v>
          </cell>
        </row>
        <row r="2102">
          <cell r="A2102" t="str">
            <v>Santa Maria De Itabira</v>
          </cell>
        </row>
        <row r="2103">
          <cell r="A2103" t="str">
            <v>Santa Maria De Itabira</v>
          </cell>
        </row>
        <row r="2104">
          <cell r="A2104" t="str">
            <v>Santa Maria De Itabira</v>
          </cell>
        </row>
        <row r="2105">
          <cell r="A2105" t="str">
            <v>SANTA MARIA DE ITABIRA</v>
          </cell>
        </row>
        <row r="2106">
          <cell r="A2106" t="str">
            <v>Santa Maria Do Suacui</v>
          </cell>
        </row>
        <row r="2107">
          <cell r="A2107" t="str">
            <v>Santa Maria Do Suacui</v>
          </cell>
        </row>
        <row r="2108">
          <cell r="A2108" t="str">
            <v>Santa Maria Do Suacui</v>
          </cell>
        </row>
        <row r="2109">
          <cell r="A2109" t="str">
            <v>SANTA MARIA DO SUACUI</v>
          </cell>
        </row>
        <row r="2110">
          <cell r="A2110" t="str">
            <v>Santa Rita De Caldas</v>
          </cell>
        </row>
        <row r="2111">
          <cell r="A2111" t="str">
            <v>Santa Rita De Caldas</v>
          </cell>
        </row>
        <row r="2112">
          <cell r="A2112" t="str">
            <v>Santa Rita De Caldas</v>
          </cell>
        </row>
        <row r="2113">
          <cell r="A2113" t="str">
            <v>SANTA RITA DE CALDAS</v>
          </cell>
        </row>
        <row r="2114">
          <cell r="A2114" t="str">
            <v>Santa Rita De Ibitipoca</v>
          </cell>
        </row>
        <row r="2115">
          <cell r="A2115" t="str">
            <v>Santa Rita De Ibitipoca</v>
          </cell>
        </row>
        <row r="2116">
          <cell r="A2116" t="str">
            <v>Santa Rita De Minas</v>
          </cell>
        </row>
        <row r="2117">
          <cell r="A2117" t="str">
            <v>Santa Rita De Minas</v>
          </cell>
        </row>
        <row r="2118">
          <cell r="A2118" t="str">
            <v>Santa Rita De Minas</v>
          </cell>
        </row>
        <row r="2119">
          <cell r="A2119" t="str">
            <v>SANTA RITA DE MINAS</v>
          </cell>
        </row>
        <row r="2120">
          <cell r="A2120" t="str">
            <v>Santa Rita Do Ibitipoca</v>
          </cell>
        </row>
        <row r="2121">
          <cell r="A2121" t="str">
            <v>SANTA RITA DO IBITIPOCA</v>
          </cell>
        </row>
        <row r="2122">
          <cell r="A2122" t="str">
            <v>Santa Rita Do Itueto</v>
          </cell>
        </row>
        <row r="2123">
          <cell r="A2123" t="str">
            <v>Santa Rita Do Itueto</v>
          </cell>
        </row>
        <row r="2124">
          <cell r="A2124" t="str">
            <v>Santa Rita Do Itueto</v>
          </cell>
        </row>
        <row r="2125">
          <cell r="A2125" t="str">
            <v>SANTA RITA DO ITUETO</v>
          </cell>
        </row>
        <row r="2126">
          <cell r="A2126" t="str">
            <v>Santa Rita Do Sapucai</v>
          </cell>
        </row>
        <row r="2127">
          <cell r="A2127" t="str">
            <v>Santa Rita Do Sapucai</v>
          </cell>
        </row>
        <row r="2128">
          <cell r="A2128" t="str">
            <v>Santa Rita Do Sapucai</v>
          </cell>
        </row>
        <row r="2129">
          <cell r="A2129" t="str">
            <v>SANTA RITA DO SAPUCAI</v>
          </cell>
        </row>
        <row r="2130">
          <cell r="A2130" t="str">
            <v>Santa Rosa Da Serra</v>
          </cell>
        </row>
        <row r="2131">
          <cell r="A2131" t="str">
            <v>Santa Rosa Da Serra</v>
          </cell>
        </row>
        <row r="2132">
          <cell r="A2132" t="str">
            <v>Santa Rosa Da Serra</v>
          </cell>
        </row>
        <row r="2133">
          <cell r="A2133" t="str">
            <v>SANTA ROSA DA SERRA</v>
          </cell>
        </row>
        <row r="2134">
          <cell r="A2134" t="str">
            <v>Santa Terezinha De Minas</v>
          </cell>
        </row>
        <row r="2135">
          <cell r="A2135" t="str">
            <v>Santa Terezinha De Minas</v>
          </cell>
        </row>
        <row r="2136">
          <cell r="A2136" t="str">
            <v>Santa Vitoria</v>
          </cell>
        </row>
        <row r="2137">
          <cell r="A2137" t="str">
            <v>Santa Vitoria</v>
          </cell>
        </row>
        <row r="2138">
          <cell r="A2138" t="str">
            <v>Santa Vitoria</v>
          </cell>
        </row>
        <row r="2139">
          <cell r="A2139" t="str">
            <v>SANTA VITORIA</v>
          </cell>
        </row>
        <row r="2140">
          <cell r="A2140" t="str">
            <v>Santana Da Vargem</v>
          </cell>
        </row>
        <row r="2141">
          <cell r="A2141" t="str">
            <v>Santana Da Vargem</v>
          </cell>
        </row>
        <row r="2142">
          <cell r="A2142" t="str">
            <v>Santana Da Vargem</v>
          </cell>
        </row>
        <row r="2143">
          <cell r="A2143" t="str">
            <v>SANTANA DA VARGEM</v>
          </cell>
        </row>
        <row r="2144">
          <cell r="A2144" t="str">
            <v>Santana De Cataguases</v>
          </cell>
        </row>
        <row r="2145">
          <cell r="A2145" t="str">
            <v>Santana De Cataguases</v>
          </cell>
        </row>
        <row r="2146">
          <cell r="A2146" t="str">
            <v>Santana De Cataguases</v>
          </cell>
        </row>
        <row r="2147">
          <cell r="A2147" t="str">
            <v>SANTANA DE CATAGUASES</v>
          </cell>
        </row>
        <row r="2148">
          <cell r="A2148" t="str">
            <v>Santana De Minas</v>
          </cell>
        </row>
        <row r="2149">
          <cell r="A2149" t="str">
            <v>Santana De Minas</v>
          </cell>
        </row>
        <row r="2150">
          <cell r="A2150" t="str">
            <v>Santana De Patos</v>
          </cell>
        </row>
        <row r="2151">
          <cell r="A2151" t="str">
            <v>Santana De Patos</v>
          </cell>
        </row>
        <row r="2152">
          <cell r="A2152" t="str">
            <v>SANTANA DO DESERTO</v>
          </cell>
        </row>
        <row r="2153">
          <cell r="A2153" t="str">
            <v>Santana Do Jacare</v>
          </cell>
        </row>
        <row r="2154">
          <cell r="A2154" t="str">
            <v>Santana Do Jacare</v>
          </cell>
        </row>
        <row r="2155">
          <cell r="A2155" t="str">
            <v>Santana Do Jacare</v>
          </cell>
        </row>
        <row r="2156">
          <cell r="A2156" t="str">
            <v>SANTANA DO JACARE</v>
          </cell>
        </row>
        <row r="2157">
          <cell r="A2157" t="str">
            <v>Santana Do Manhuacu</v>
          </cell>
        </row>
        <row r="2158">
          <cell r="A2158" t="str">
            <v>Santana Do Manhuacu</v>
          </cell>
        </row>
        <row r="2159">
          <cell r="A2159" t="str">
            <v>Santana Do Manhuacu</v>
          </cell>
        </row>
        <row r="2160">
          <cell r="A2160" t="str">
            <v>SANTANA DO MANHUACU</v>
          </cell>
        </row>
        <row r="2161">
          <cell r="A2161" t="str">
            <v>Santana Do Paraiso</v>
          </cell>
        </row>
        <row r="2162">
          <cell r="A2162" t="str">
            <v>Santana Do Paraiso</v>
          </cell>
        </row>
        <row r="2163">
          <cell r="A2163" t="str">
            <v>Santana Do Paraiso</v>
          </cell>
        </row>
        <row r="2164">
          <cell r="A2164" t="str">
            <v>Santana Do Riacho</v>
          </cell>
        </row>
        <row r="2165">
          <cell r="A2165" t="str">
            <v>SANTANA DO RIACHO</v>
          </cell>
        </row>
        <row r="2166">
          <cell r="A2166" t="str">
            <v>SANTANA PARAISO/CIDADE NOVA</v>
          </cell>
        </row>
        <row r="2167">
          <cell r="A2167" t="str">
            <v>Santiago De Minas</v>
          </cell>
        </row>
        <row r="2168">
          <cell r="A2168" t="str">
            <v>Santiago De Minas</v>
          </cell>
        </row>
        <row r="2169">
          <cell r="A2169" t="str">
            <v>Santo Antonio Do Amparo</v>
          </cell>
        </row>
        <row r="2170">
          <cell r="A2170" t="str">
            <v>Santo Antonio Do Amparo</v>
          </cell>
        </row>
        <row r="2171">
          <cell r="A2171" t="str">
            <v>Santo Antonio Do Amparo</v>
          </cell>
        </row>
        <row r="2172">
          <cell r="A2172" t="str">
            <v>SANTO ANTONIO DO AMPARO</v>
          </cell>
        </row>
        <row r="2173">
          <cell r="A2173" t="str">
            <v>SANTO ANTÔNIO DO AVENTUREIRO</v>
          </cell>
        </row>
        <row r="2174">
          <cell r="A2174" t="str">
            <v>Santo Antonio Do Gloria</v>
          </cell>
        </row>
        <row r="2175">
          <cell r="A2175" t="str">
            <v>Santo Antonio Do Gloria</v>
          </cell>
        </row>
        <row r="2176">
          <cell r="A2176" t="str">
            <v>Santo Antonio Do Grama</v>
          </cell>
        </row>
        <row r="2177">
          <cell r="A2177" t="str">
            <v>Santo Antonio Do Grama</v>
          </cell>
        </row>
        <row r="2178">
          <cell r="A2178" t="str">
            <v>Santo Antonio Do Grama</v>
          </cell>
        </row>
        <row r="2179">
          <cell r="A2179" t="str">
            <v>SANTO ANTONIO DO GRAMA</v>
          </cell>
        </row>
        <row r="2180">
          <cell r="A2180" t="str">
            <v>Santo Antonio Do Jacinto</v>
          </cell>
        </row>
        <row r="2181">
          <cell r="A2181" t="str">
            <v>Santo Antonio Do Jacinto</v>
          </cell>
        </row>
        <row r="2182">
          <cell r="A2182" t="str">
            <v>Santo Antonio Do Jacinto</v>
          </cell>
        </row>
        <row r="2183">
          <cell r="A2183" t="str">
            <v>SANTO ANTONIO DO JACINTO</v>
          </cell>
        </row>
        <row r="2184">
          <cell r="A2184" t="str">
            <v>Santo Antonio Do Manhuacu</v>
          </cell>
        </row>
        <row r="2185">
          <cell r="A2185" t="str">
            <v>Santo Antonio Do Manhuacu</v>
          </cell>
        </row>
        <row r="2186">
          <cell r="A2186" t="str">
            <v>Santo Antonio Do Monte</v>
          </cell>
        </row>
        <row r="2187">
          <cell r="A2187" t="str">
            <v>Santo Antonio Do Monte</v>
          </cell>
        </row>
        <row r="2188">
          <cell r="A2188" t="str">
            <v>Santo Antonio Do Monte</v>
          </cell>
        </row>
        <row r="2189">
          <cell r="A2189" t="str">
            <v>SANTO ANTONIO DO MONTE</v>
          </cell>
        </row>
        <row r="2190">
          <cell r="A2190" t="str">
            <v>Santo Antonio Do Retiro</v>
          </cell>
        </row>
        <row r="2191">
          <cell r="A2191" t="str">
            <v>Santo Antonio Do Retiro</v>
          </cell>
        </row>
        <row r="2192">
          <cell r="A2192" t="str">
            <v>Santo Antonio Do Retiro</v>
          </cell>
        </row>
        <row r="2193">
          <cell r="A2193" t="str">
            <v>SANTO ANTONIO DO RETIRO</v>
          </cell>
        </row>
        <row r="2194">
          <cell r="A2194" t="str">
            <v>Santo Antonio Do Rio Preto</v>
          </cell>
        </row>
        <row r="2195">
          <cell r="A2195" t="str">
            <v>Santo Antonio Do Rio Preto</v>
          </cell>
        </row>
        <row r="2196">
          <cell r="A2196" t="str">
            <v>Santo Hipolito</v>
          </cell>
        </row>
        <row r="2197">
          <cell r="A2197" t="str">
            <v>Santo Hipolito</v>
          </cell>
        </row>
        <row r="2198">
          <cell r="A2198" t="str">
            <v>Santo Hipolito</v>
          </cell>
        </row>
        <row r="2199">
          <cell r="A2199" t="str">
            <v>SANTO HIPOLITO</v>
          </cell>
        </row>
        <row r="2200">
          <cell r="A2200" t="str">
            <v>Santos Dumont</v>
          </cell>
        </row>
        <row r="2201">
          <cell r="A2201" t="str">
            <v>Santos Dumont</v>
          </cell>
        </row>
        <row r="2202">
          <cell r="A2202" t="str">
            <v>Santos Dumont</v>
          </cell>
        </row>
        <row r="2203">
          <cell r="A2203" t="str">
            <v>SANTOS DUMONT</v>
          </cell>
        </row>
        <row r="2204">
          <cell r="A2204" t="str">
            <v>Sao Bartolomeu De Minas</v>
          </cell>
        </row>
        <row r="2205">
          <cell r="A2205" t="str">
            <v>Sao Bartolomeu De Minas</v>
          </cell>
        </row>
        <row r="2206">
          <cell r="A2206" t="str">
            <v>Sao Bento Abade</v>
          </cell>
        </row>
        <row r="2207">
          <cell r="A2207" t="str">
            <v>Sao Bento Abade</v>
          </cell>
        </row>
        <row r="2208">
          <cell r="A2208" t="str">
            <v>Sao Bento Abade</v>
          </cell>
        </row>
        <row r="2209">
          <cell r="A2209" t="str">
            <v>SAO BENTO ABADE</v>
          </cell>
        </row>
        <row r="2210">
          <cell r="A2210" t="str">
            <v>Sao Bento De Caldas</v>
          </cell>
        </row>
        <row r="2211">
          <cell r="A2211" t="str">
            <v>Sao Bento De Caldas</v>
          </cell>
        </row>
        <row r="2212">
          <cell r="A2212" t="str">
            <v>Sao Bras Do Suacui</v>
          </cell>
        </row>
        <row r="2213">
          <cell r="A2213" t="str">
            <v>Sao Bras Do Suacui</v>
          </cell>
        </row>
        <row r="2214">
          <cell r="A2214" t="str">
            <v>Sao Bras Do Suacui</v>
          </cell>
        </row>
        <row r="2215">
          <cell r="A2215" t="str">
            <v>SAO BRAS DO SUACUI</v>
          </cell>
        </row>
        <row r="2216">
          <cell r="A2216" t="str">
            <v>Sao Candido</v>
          </cell>
        </row>
        <row r="2217">
          <cell r="A2217" t="str">
            <v>Sao Candido</v>
          </cell>
        </row>
        <row r="2218">
          <cell r="A2218" t="str">
            <v>Sao Domingos Das Dores</v>
          </cell>
        </row>
        <row r="2219">
          <cell r="A2219" t="str">
            <v>Sao Domingos Das Dores</v>
          </cell>
        </row>
        <row r="2220">
          <cell r="A2220" t="str">
            <v>Sao Domingos Das Dores</v>
          </cell>
        </row>
        <row r="2221">
          <cell r="A2221" t="str">
            <v>SAO DOMINGOS DAS DORES</v>
          </cell>
        </row>
        <row r="2222">
          <cell r="A2222" t="str">
            <v>Sao Domingos Do Prata</v>
          </cell>
        </row>
        <row r="2223">
          <cell r="A2223" t="str">
            <v>Sao Domingos Do Prata</v>
          </cell>
        </row>
        <row r="2224">
          <cell r="A2224" t="str">
            <v>Sao Domingos Do Prata</v>
          </cell>
        </row>
        <row r="2225">
          <cell r="A2225" t="str">
            <v>SAO DOMINGOS DO PRATA</v>
          </cell>
        </row>
        <row r="2226">
          <cell r="A2226" t="str">
            <v>Sao Domingos/Ibiracatu</v>
          </cell>
        </row>
        <row r="2227">
          <cell r="A2227" t="str">
            <v>Sao Domingos/Ibiracatu</v>
          </cell>
        </row>
        <row r="2228">
          <cell r="A2228" t="str">
            <v>Sao Francisco</v>
          </cell>
        </row>
        <row r="2229">
          <cell r="A2229" t="str">
            <v>Sao Francisco</v>
          </cell>
        </row>
        <row r="2230">
          <cell r="A2230" t="str">
            <v>Sao Francisco</v>
          </cell>
        </row>
        <row r="2231">
          <cell r="A2231" t="str">
            <v>SAO FRANCISCO</v>
          </cell>
        </row>
        <row r="2232">
          <cell r="A2232" t="str">
            <v>Sao Francisco De Paula</v>
          </cell>
        </row>
        <row r="2233">
          <cell r="A2233" t="str">
            <v>Sao Francisco De Paula</v>
          </cell>
        </row>
        <row r="2234">
          <cell r="A2234" t="str">
            <v>Sao Francisco De Paula</v>
          </cell>
        </row>
        <row r="2235">
          <cell r="A2235" t="str">
            <v>SAO FRANCISCO DE PAULA</v>
          </cell>
        </row>
        <row r="2236">
          <cell r="A2236" t="str">
            <v>Sao Francisco De Sales</v>
          </cell>
        </row>
        <row r="2237">
          <cell r="A2237" t="str">
            <v>Sao Francisco De Sales</v>
          </cell>
        </row>
        <row r="2238">
          <cell r="A2238" t="str">
            <v>Sao Francisco De Sales</v>
          </cell>
        </row>
        <row r="2239">
          <cell r="A2239" t="str">
            <v>SAO FRANCISCO DE SALES</v>
          </cell>
        </row>
        <row r="2240">
          <cell r="A2240" t="str">
            <v>Sao Francisco Do Jatai</v>
          </cell>
        </row>
        <row r="2241">
          <cell r="A2241" t="str">
            <v>Sao Francisco Do Jatai</v>
          </cell>
        </row>
        <row r="2242">
          <cell r="A2242" t="str">
            <v>Sao Geraldo</v>
          </cell>
        </row>
        <row r="2243">
          <cell r="A2243" t="str">
            <v>Sao Geraldo</v>
          </cell>
        </row>
        <row r="2244">
          <cell r="A2244" t="str">
            <v>Sao Geraldo</v>
          </cell>
        </row>
        <row r="2245">
          <cell r="A2245" t="str">
            <v>Sao Geraldo</v>
          </cell>
        </row>
        <row r="2246">
          <cell r="A2246" t="str">
            <v>Sao Geraldo De Tumiritinga</v>
          </cell>
        </row>
        <row r="2247">
          <cell r="A2247" t="str">
            <v>Sao Geraldo De Tumiritinga</v>
          </cell>
        </row>
        <row r="2248">
          <cell r="A2248" t="str">
            <v>Sao Geraldo Do Baguari</v>
          </cell>
        </row>
        <row r="2249">
          <cell r="A2249" t="str">
            <v>Sao Geraldo Do Baguari</v>
          </cell>
        </row>
        <row r="2250">
          <cell r="A2250" t="str">
            <v>Sao Goncalo De Botelhos</v>
          </cell>
        </row>
        <row r="2251">
          <cell r="A2251" t="str">
            <v>Sao Goncalo De Botelhos</v>
          </cell>
        </row>
        <row r="2252">
          <cell r="A2252" t="str">
            <v>Sao Goncalo Do Abaete</v>
          </cell>
        </row>
        <row r="2253">
          <cell r="A2253" t="str">
            <v>Sao Goncalo Do Abaete</v>
          </cell>
        </row>
        <row r="2254">
          <cell r="A2254" t="str">
            <v>Sao Goncalo Do Abaete</v>
          </cell>
        </row>
        <row r="2255">
          <cell r="A2255" t="str">
            <v>SAO GONCALO DO ABAETE</v>
          </cell>
        </row>
        <row r="2256">
          <cell r="A2256" t="str">
            <v>Sao Goncalo Do Para</v>
          </cell>
        </row>
        <row r="2257">
          <cell r="A2257" t="str">
            <v>Sao Goncalo Do Para</v>
          </cell>
        </row>
        <row r="2258">
          <cell r="A2258" t="str">
            <v>Sao Goncalo Do Para</v>
          </cell>
        </row>
        <row r="2259">
          <cell r="A2259" t="str">
            <v>SAO GONCALO DO PARA</v>
          </cell>
        </row>
        <row r="2260">
          <cell r="A2260" t="str">
            <v>Sao Goncalo Do Sapucai</v>
          </cell>
        </row>
        <row r="2261">
          <cell r="A2261" t="str">
            <v>Sao Goncalo Do Sapucai</v>
          </cell>
        </row>
        <row r="2262">
          <cell r="A2262" t="str">
            <v>Sao Goncalo Do Sapucai</v>
          </cell>
        </row>
        <row r="2263">
          <cell r="A2263" t="str">
            <v>SAO GONCALO DO SAPUCAI</v>
          </cell>
        </row>
        <row r="2264">
          <cell r="A2264" t="str">
            <v>Sao Gotardo</v>
          </cell>
        </row>
        <row r="2265">
          <cell r="A2265" t="str">
            <v>Sao Gotardo</v>
          </cell>
        </row>
        <row r="2266">
          <cell r="A2266" t="str">
            <v>Sao Gotardo</v>
          </cell>
        </row>
        <row r="2267">
          <cell r="A2267" t="str">
            <v>SAO GOTARDO</v>
          </cell>
        </row>
        <row r="2268">
          <cell r="A2268" t="str">
            <v>Sao Joao Da Ponte</v>
          </cell>
        </row>
        <row r="2269">
          <cell r="A2269" t="str">
            <v>Sao Joao Da Ponte</v>
          </cell>
        </row>
        <row r="2270">
          <cell r="A2270" t="str">
            <v>Sao Joao Da Ponte</v>
          </cell>
        </row>
        <row r="2271">
          <cell r="A2271" t="str">
            <v>SAO JOAO DA PONTE</v>
          </cell>
        </row>
        <row r="2272">
          <cell r="A2272" t="str">
            <v>Sao Joao Das Missoes</v>
          </cell>
        </row>
        <row r="2273">
          <cell r="A2273" t="str">
            <v>Sao Joao Das Missoes</v>
          </cell>
        </row>
        <row r="2274">
          <cell r="A2274" t="str">
            <v>Sao Joao Das Missoes</v>
          </cell>
        </row>
        <row r="2275">
          <cell r="A2275" t="str">
            <v>SAO JOAO DAS MISSOES</v>
          </cell>
        </row>
        <row r="2276">
          <cell r="A2276" t="str">
            <v>Sao Joao Del Rei</v>
          </cell>
        </row>
        <row r="2277">
          <cell r="A2277" t="str">
            <v>Sao Joao Del Rei</v>
          </cell>
        </row>
        <row r="2278">
          <cell r="A2278" t="str">
            <v>Sao Joao Del Rei</v>
          </cell>
        </row>
        <row r="2279">
          <cell r="A2279" t="str">
            <v>SAO JOAO DEL REI</v>
          </cell>
        </row>
        <row r="2280">
          <cell r="A2280" t="str">
            <v>Sao Joao Do Bonito</v>
          </cell>
        </row>
        <row r="2281">
          <cell r="A2281" t="str">
            <v>Sao Joao Do Bonito</v>
          </cell>
        </row>
        <row r="2282">
          <cell r="A2282" t="str">
            <v>Sao Joao Do Jacutinga</v>
          </cell>
        </row>
        <row r="2283">
          <cell r="A2283" t="str">
            <v>Sao Joao Do Jacutinga</v>
          </cell>
        </row>
        <row r="2284">
          <cell r="A2284" t="str">
            <v>Sao Joao Do Manhuacu</v>
          </cell>
        </row>
        <row r="2285">
          <cell r="A2285" t="str">
            <v>Sao Joao Do Manhuacu</v>
          </cell>
        </row>
        <row r="2286">
          <cell r="A2286" t="str">
            <v>Sao Joao Do Manhuacu</v>
          </cell>
        </row>
        <row r="2287">
          <cell r="A2287" t="str">
            <v>SAO JOAO DO MANHUACU</v>
          </cell>
        </row>
        <row r="2288">
          <cell r="A2288" t="str">
            <v>Sao Joao Do Oriente</v>
          </cell>
        </row>
        <row r="2289">
          <cell r="A2289" t="str">
            <v>Sao Joao Do Oriente</v>
          </cell>
        </row>
        <row r="2290">
          <cell r="A2290" t="str">
            <v>Sao Joao Do Oriente</v>
          </cell>
        </row>
        <row r="2291">
          <cell r="A2291" t="str">
            <v>SAO JOAO DO ORIENTE</v>
          </cell>
        </row>
        <row r="2292">
          <cell r="A2292" t="str">
            <v>Sao Joao Do Paraiso</v>
          </cell>
        </row>
        <row r="2293">
          <cell r="A2293" t="str">
            <v>Sao Joao Do Paraiso</v>
          </cell>
        </row>
        <row r="2294">
          <cell r="A2294" t="str">
            <v>Sao Joao Do Paraiso</v>
          </cell>
        </row>
        <row r="2295">
          <cell r="A2295" t="str">
            <v>SAO JOAO DO PARAISO</v>
          </cell>
        </row>
        <row r="2296">
          <cell r="A2296" t="str">
            <v>Sao Joao Evangelista</v>
          </cell>
        </row>
        <row r="2297">
          <cell r="A2297" t="str">
            <v>Sao Joao Evangelista</v>
          </cell>
        </row>
        <row r="2298">
          <cell r="A2298" t="str">
            <v>Sao Joao Evangelista</v>
          </cell>
        </row>
        <row r="2299">
          <cell r="A2299" t="str">
            <v>SAO JOAO EVANGELISTA</v>
          </cell>
        </row>
        <row r="2300">
          <cell r="A2300" t="str">
            <v>Sao Joao Nepomuceno</v>
          </cell>
        </row>
        <row r="2301">
          <cell r="A2301" t="str">
            <v>Sao Joao Nepomuceno</v>
          </cell>
        </row>
        <row r="2302">
          <cell r="A2302" t="str">
            <v>Sao Joao Nepomuceno</v>
          </cell>
        </row>
        <row r="2303">
          <cell r="A2303" t="str">
            <v>SAO JOAO NEPOMUCENO</v>
          </cell>
        </row>
        <row r="2304">
          <cell r="A2304" t="str">
            <v>Sao Joaquim De Bicas</v>
          </cell>
        </row>
        <row r="2305">
          <cell r="A2305" t="str">
            <v>Sao Joaquim De Bicas</v>
          </cell>
        </row>
        <row r="2306">
          <cell r="A2306" t="str">
            <v>Sao Joaquim De Bicas</v>
          </cell>
        </row>
        <row r="2307">
          <cell r="A2307" t="str">
            <v>SAO JOAQUIM DE BICAS</v>
          </cell>
        </row>
        <row r="2308">
          <cell r="A2308" t="str">
            <v>Sao Jose Da Barra</v>
          </cell>
        </row>
        <row r="2309">
          <cell r="A2309" t="str">
            <v>Sao Jose Da Barra</v>
          </cell>
        </row>
        <row r="2310">
          <cell r="A2310" t="str">
            <v>Sao Jose Da Barra</v>
          </cell>
        </row>
        <row r="2311">
          <cell r="A2311" t="str">
            <v>SAO JOSE DA BARRA</v>
          </cell>
        </row>
        <row r="2312">
          <cell r="A2312" t="str">
            <v>Sao Jose Da Lapa</v>
          </cell>
        </row>
        <row r="2313">
          <cell r="A2313" t="str">
            <v>Sao Jose Da Lapa</v>
          </cell>
        </row>
        <row r="2314">
          <cell r="A2314" t="str">
            <v>Sao Jose Da Lapa</v>
          </cell>
        </row>
        <row r="2315">
          <cell r="A2315" t="str">
            <v>SAO JOSE DA LAPA</v>
          </cell>
        </row>
        <row r="2316">
          <cell r="A2316" t="str">
            <v>Sao Jose Da Safira</v>
          </cell>
        </row>
        <row r="2317">
          <cell r="A2317" t="str">
            <v>Sao Jose Da Safira</v>
          </cell>
        </row>
        <row r="2318">
          <cell r="A2318" t="str">
            <v>Sao Jose Da Safira</v>
          </cell>
        </row>
        <row r="2319">
          <cell r="A2319" t="str">
            <v>SAO JOSE DA SAFIRA</v>
          </cell>
        </row>
        <row r="2320">
          <cell r="A2320" t="str">
            <v>Sao Jose Do Acacio</v>
          </cell>
        </row>
        <row r="2321">
          <cell r="A2321" t="str">
            <v>Sao Jose Do Acacio</v>
          </cell>
        </row>
        <row r="2322">
          <cell r="A2322" t="str">
            <v>Sao Jose Do Alegre</v>
          </cell>
        </row>
        <row r="2323">
          <cell r="A2323" t="str">
            <v>Sao Jose Do Alegre</v>
          </cell>
        </row>
        <row r="2324">
          <cell r="A2324" t="str">
            <v>Sao Jose Do Alegre</v>
          </cell>
        </row>
        <row r="2325">
          <cell r="A2325" t="str">
            <v>SAO JOSE DO ALEGRE</v>
          </cell>
        </row>
        <row r="2326">
          <cell r="A2326" t="str">
            <v>Sao Jose Do Buriti</v>
          </cell>
        </row>
        <row r="2327">
          <cell r="A2327" t="str">
            <v>Sao Jose Do Buriti</v>
          </cell>
        </row>
        <row r="2328">
          <cell r="A2328" t="str">
            <v>Sao Jose Do Divino</v>
          </cell>
        </row>
        <row r="2329">
          <cell r="A2329" t="str">
            <v>Sao Jose Do Goiabal</v>
          </cell>
        </row>
        <row r="2330">
          <cell r="A2330" t="str">
            <v>Sao Jose Do Goiabal</v>
          </cell>
        </row>
        <row r="2331">
          <cell r="A2331" t="str">
            <v>Sao Jose Do Goiabal</v>
          </cell>
        </row>
        <row r="2332">
          <cell r="A2332" t="str">
            <v>SAO JOSE DO GOIABAL</v>
          </cell>
        </row>
        <row r="2333">
          <cell r="A2333" t="str">
            <v>Sao Jose Do Jacuri</v>
          </cell>
        </row>
        <row r="2334">
          <cell r="A2334" t="str">
            <v>Sao Jose Do Jacuri</v>
          </cell>
        </row>
        <row r="2335">
          <cell r="A2335" t="str">
            <v>Sao Jose Do Jacuri</v>
          </cell>
        </row>
        <row r="2336">
          <cell r="A2336" t="str">
            <v>SAO JOSE DO JACURI</v>
          </cell>
        </row>
        <row r="2337">
          <cell r="A2337" t="str">
            <v>Sao Jose Do Mantimento</v>
          </cell>
        </row>
        <row r="2338">
          <cell r="A2338" t="str">
            <v>Sao Jose Do Mantimento</v>
          </cell>
        </row>
        <row r="2339">
          <cell r="A2339" t="str">
            <v>Sao Jose Do Mantimento</v>
          </cell>
        </row>
        <row r="2340">
          <cell r="A2340" t="str">
            <v>SAO JOSE DO MANTIMENTO</v>
          </cell>
        </row>
        <row r="2341">
          <cell r="A2341" t="str">
            <v>Sao Jose Do Pantano</v>
          </cell>
        </row>
        <row r="2342">
          <cell r="A2342" t="str">
            <v>Sao Jose Do Pantano</v>
          </cell>
        </row>
        <row r="2343">
          <cell r="A2343" t="str">
            <v>Sao Manuel Do Guaiacu</v>
          </cell>
        </row>
        <row r="2344">
          <cell r="A2344" t="str">
            <v>Sao Manuel Do Guaiacu</v>
          </cell>
        </row>
        <row r="2345">
          <cell r="A2345" t="str">
            <v>Sao Mateus De Minas</v>
          </cell>
        </row>
        <row r="2346">
          <cell r="A2346" t="str">
            <v>Sao Mateus De Minas</v>
          </cell>
        </row>
        <row r="2347">
          <cell r="A2347" t="str">
            <v>Sao Miguel Do Anta</v>
          </cell>
        </row>
        <row r="2348">
          <cell r="A2348" t="str">
            <v>Sao Miguel Do Anta</v>
          </cell>
        </row>
        <row r="2349">
          <cell r="A2349" t="str">
            <v>Sao Miguel Do Anta</v>
          </cell>
        </row>
        <row r="2350">
          <cell r="A2350" t="str">
            <v>SAO MIGUEL DO ANTA</v>
          </cell>
        </row>
        <row r="2351">
          <cell r="A2351" t="str">
            <v>Sao Pedro Da Uniao</v>
          </cell>
        </row>
        <row r="2352">
          <cell r="A2352" t="str">
            <v>Sao Pedro Da Uniao</v>
          </cell>
        </row>
        <row r="2353">
          <cell r="A2353" t="str">
            <v>Sao Pedro Da Uniao</v>
          </cell>
        </row>
        <row r="2354">
          <cell r="A2354" t="str">
            <v>SAO PEDRO DA UNIAO</v>
          </cell>
        </row>
        <row r="2355">
          <cell r="A2355" t="str">
            <v>Sao Pedro Do Suacui</v>
          </cell>
        </row>
        <row r="2356">
          <cell r="A2356" t="str">
            <v>Sao Pedro Do Suacui</v>
          </cell>
        </row>
        <row r="2357">
          <cell r="A2357" t="str">
            <v>Sao Pedro Do Suacui</v>
          </cell>
        </row>
        <row r="2358">
          <cell r="A2358" t="str">
            <v>SAO PEDRO DO SUACUI</v>
          </cell>
        </row>
        <row r="2359">
          <cell r="A2359" t="str">
            <v>Sao Pedro Dos Ferros</v>
          </cell>
        </row>
        <row r="2360">
          <cell r="A2360" t="str">
            <v>Sao Pedro Dos Ferros</v>
          </cell>
        </row>
        <row r="2361">
          <cell r="A2361" t="str">
            <v>Sao Pedro Dos Ferros</v>
          </cell>
        </row>
        <row r="2362">
          <cell r="A2362" t="str">
            <v>SAO PEDRO DOS FERROS</v>
          </cell>
        </row>
        <row r="2363">
          <cell r="A2363" t="str">
            <v>Sao Romao</v>
          </cell>
        </row>
        <row r="2364">
          <cell r="A2364" t="str">
            <v>Sao Romao</v>
          </cell>
        </row>
        <row r="2365">
          <cell r="A2365" t="str">
            <v>Sao Romao</v>
          </cell>
        </row>
        <row r="2366">
          <cell r="A2366" t="str">
            <v>SAO ROMAO</v>
          </cell>
        </row>
        <row r="2367">
          <cell r="A2367" t="str">
            <v>Sao Roque De Minas</v>
          </cell>
        </row>
        <row r="2368">
          <cell r="A2368" t="str">
            <v>Sao Roque De Minas</v>
          </cell>
        </row>
        <row r="2369">
          <cell r="A2369" t="str">
            <v>Sao Roque De Minas</v>
          </cell>
        </row>
        <row r="2370">
          <cell r="A2370" t="str">
            <v>SAO ROQUE DE MINAS</v>
          </cell>
        </row>
        <row r="2371">
          <cell r="A2371" t="str">
            <v>Sao Sebastiao Da Barra</v>
          </cell>
        </row>
        <row r="2372">
          <cell r="A2372" t="str">
            <v>Sao Sebastiao Da Barra</v>
          </cell>
        </row>
        <row r="2373">
          <cell r="A2373" t="str">
            <v>Sao Sebastiao Da Estrela</v>
          </cell>
        </row>
        <row r="2374">
          <cell r="A2374" t="str">
            <v>Sao Sebastiao Da Estrela</v>
          </cell>
        </row>
        <row r="2375">
          <cell r="A2375" t="str">
            <v>Sao Sebastiao Da Vargem Alegre</v>
          </cell>
        </row>
        <row r="2376">
          <cell r="A2376" t="str">
            <v>Sao Sebastiao Da Vargem Alegre</v>
          </cell>
        </row>
        <row r="2377">
          <cell r="A2377" t="str">
            <v>Sao Sebastiao Da Vargem Alegre</v>
          </cell>
        </row>
        <row r="2378">
          <cell r="A2378" t="str">
            <v>SAO SEBASTIAO DA VARGEM ALEGRE</v>
          </cell>
        </row>
        <row r="2379">
          <cell r="A2379" t="str">
            <v>Sao Sebastiao De Campolide</v>
          </cell>
        </row>
        <row r="2380">
          <cell r="A2380" t="str">
            <v>Sao Sebastiao De Campolide</v>
          </cell>
        </row>
        <row r="2381">
          <cell r="A2381" t="str">
            <v>Sao Sebastiao Do Anta</v>
          </cell>
        </row>
        <row r="2382">
          <cell r="A2382" t="str">
            <v>Sao Sebastiao Do Anta</v>
          </cell>
        </row>
        <row r="2383">
          <cell r="A2383" t="str">
            <v>Sao Sebastiao Do Anta</v>
          </cell>
        </row>
        <row r="2384">
          <cell r="A2384" t="str">
            <v>SAO SEBASTIAO DO ANTA</v>
          </cell>
        </row>
        <row r="2385">
          <cell r="A2385" t="str">
            <v>Sao Sebastiao Do Baixio</v>
          </cell>
        </row>
        <row r="2386">
          <cell r="A2386" t="str">
            <v>Sao Sebastiao Do Baixio</v>
          </cell>
        </row>
        <row r="2387">
          <cell r="A2387" t="str">
            <v>Sao Sebastiao Do Bugre</v>
          </cell>
        </row>
        <row r="2388">
          <cell r="A2388" t="str">
            <v>Sao Sebastiao Do Bugre</v>
          </cell>
        </row>
        <row r="2389">
          <cell r="A2389" t="str">
            <v>Sao Sebastiao Do Maranhao</v>
          </cell>
        </row>
        <row r="2390">
          <cell r="A2390" t="str">
            <v>Sao Sebastiao Do Maranhao</v>
          </cell>
        </row>
        <row r="2391">
          <cell r="A2391" t="str">
            <v>Sao Sebastiao Do Maranhao</v>
          </cell>
        </row>
        <row r="2392">
          <cell r="A2392" t="str">
            <v>SAO SEBASTIAO DO MARANHAO</v>
          </cell>
        </row>
        <row r="2393">
          <cell r="A2393" t="str">
            <v>Sao Sebastiao Do Oeste</v>
          </cell>
        </row>
        <row r="2394">
          <cell r="A2394" t="str">
            <v>Sao Sebastiao Do Oeste</v>
          </cell>
        </row>
        <row r="2395">
          <cell r="A2395" t="str">
            <v>Sao Sebastiao Do Oeste</v>
          </cell>
        </row>
        <row r="2396">
          <cell r="A2396" t="str">
            <v>SAO SEBASTIAO DO OESTE</v>
          </cell>
        </row>
        <row r="2397">
          <cell r="A2397" t="str">
            <v>Sao Sebastiao Do Paraiso</v>
          </cell>
        </row>
        <row r="2398">
          <cell r="A2398" t="str">
            <v>Sao Sebastiao Do Paraiso</v>
          </cell>
        </row>
        <row r="2399">
          <cell r="A2399" t="str">
            <v>Sao Sebastiao Do Paraiso</v>
          </cell>
        </row>
        <row r="2400">
          <cell r="A2400" t="str">
            <v>SAO SEBASTIAO DO PARAISO</v>
          </cell>
        </row>
        <row r="2401">
          <cell r="A2401" t="str">
            <v>Sao Sebastiao Do Pontal</v>
          </cell>
        </row>
        <row r="2402">
          <cell r="A2402" t="str">
            <v>Sao Sebastiao Do Pontal</v>
          </cell>
        </row>
        <row r="2403">
          <cell r="A2403" t="str">
            <v>Sao Sebastiao Dos Cabrestos</v>
          </cell>
        </row>
        <row r="2404">
          <cell r="A2404" t="str">
            <v>Sao Sebastiao Dos Cabrestos</v>
          </cell>
        </row>
        <row r="2405">
          <cell r="A2405" t="str">
            <v>Sao Sebastiao Dos Pocoes</v>
          </cell>
        </row>
        <row r="2406">
          <cell r="A2406" t="str">
            <v>Sao Sebastiao Dos Pocoes</v>
          </cell>
        </row>
        <row r="2407">
          <cell r="A2407" t="str">
            <v>Sao Thome Das Letras</v>
          </cell>
        </row>
        <row r="2408">
          <cell r="A2408" t="str">
            <v>Sao Thome Das Letras</v>
          </cell>
        </row>
        <row r="2409">
          <cell r="A2409" t="str">
            <v>Sao Tiago</v>
          </cell>
        </row>
        <row r="2410">
          <cell r="A2410" t="str">
            <v>Sao Tiago</v>
          </cell>
        </row>
        <row r="2411">
          <cell r="A2411" t="str">
            <v>Sao Tiago</v>
          </cell>
        </row>
        <row r="2412">
          <cell r="A2412" t="str">
            <v>SAO TIAGO</v>
          </cell>
        </row>
        <row r="2413">
          <cell r="A2413" t="str">
            <v>Sao Tomas De Aquino</v>
          </cell>
        </row>
        <row r="2414">
          <cell r="A2414" t="str">
            <v>Sao Tomas De Aquino</v>
          </cell>
        </row>
        <row r="2415">
          <cell r="A2415" t="str">
            <v>Sao Tomas De Aquino</v>
          </cell>
        </row>
        <row r="2416">
          <cell r="A2416" t="str">
            <v>SAO TOMAS DE AQUINO</v>
          </cell>
        </row>
        <row r="2417">
          <cell r="A2417" t="str">
            <v>Sao Tome Das Letras</v>
          </cell>
        </row>
        <row r="2418">
          <cell r="A2418" t="str">
            <v>SAO TOME DAS LETRAS</v>
          </cell>
        </row>
        <row r="2419">
          <cell r="A2419" t="str">
            <v>Sao Vicente</v>
          </cell>
        </row>
        <row r="2420">
          <cell r="A2420" t="str">
            <v>Sao Vicente</v>
          </cell>
        </row>
        <row r="2421">
          <cell r="A2421" t="str">
            <v>Sao Vicente De Minas</v>
          </cell>
        </row>
        <row r="2422">
          <cell r="A2422" t="str">
            <v>Sao Vicente De Minas</v>
          </cell>
        </row>
        <row r="2423">
          <cell r="A2423" t="str">
            <v>Sao Vicente De Minas</v>
          </cell>
        </row>
        <row r="2424">
          <cell r="A2424" t="str">
            <v>SAO VICENTE DE MINAS</v>
          </cell>
        </row>
        <row r="2425">
          <cell r="A2425" t="str">
            <v>Sao Vicente Do Rio Doce</v>
          </cell>
        </row>
        <row r="2426">
          <cell r="A2426" t="str">
            <v>Sao Vicente Do Rio Doce</v>
          </cell>
        </row>
        <row r="2427">
          <cell r="A2427" t="str">
            <v>Sapucaia</v>
          </cell>
        </row>
        <row r="2428">
          <cell r="A2428" t="str">
            <v>Sapucaia</v>
          </cell>
        </row>
        <row r="2429">
          <cell r="A2429" t="str">
            <v>Sapucai-Mirim</v>
          </cell>
        </row>
        <row r="2430">
          <cell r="A2430" t="str">
            <v>Sapucai-Mirim</v>
          </cell>
        </row>
        <row r="2431">
          <cell r="A2431" t="str">
            <v>Sapucai-Mirim</v>
          </cell>
        </row>
        <row r="2432">
          <cell r="A2432" t="str">
            <v>SAPUCAI-MIRIM</v>
          </cell>
        </row>
        <row r="2433">
          <cell r="A2433" t="str">
            <v>Sardoa</v>
          </cell>
        </row>
        <row r="2434">
          <cell r="A2434" t="str">
            <v>Sardoa</v>
          </cell>
        </row>
        <row r="2435">
          <cell r="A2435" t="str">
            <v>Sardoa</v>
          </cell>
        </row>
        <row r="2436">
          <cell r="A2436" t="str">
            <v>SARDOA</v>
          </cell>
        </row>
        <row r="2437">
          <cell r="A2437" t="str">
            <v>Sarzedo</v>
          </cell>
        </row>
        <row r="2438">
          <cell r="A2438" t="str">
            <v>Sarzedo</v>
          </cell>
        </row>
        <row r="2439">
          <cell r="A2439" t="str">
            <v>Sarzedo</v>
          </cell>
        </row>
        <row r="2440">
          <cell r="A2440" t="str">
            <v>SARZEDO</v>
          </cell>
        </row>
        <row r="2441">
          <cell r="A2441" t="str">
            <v>Senador Amaral</v>
          </cell>
        </row>
        <row r="2442">
          <cell r="A2442" t="str">
            <v>Senador Amaral</v>
          </cell>
        </row>
        <row r="2443">
          <cell r="A2443" t="str">
            <v>Senador Amaral</v>
          </cell>
        </row>
        <row r="2444">
          <cell r="A2444" t="str">
            <v>SENADOR AMARAL</v>
          </cell>
        </row>
        <row r="2445">
          <cell r="A2445" t="str">
            <v>Senador Modestino Goncalves</v>
          </cell>
        </row>
        <row r="2446">
          <cell r="A2446" t="str">
            <v>Senador Modestino Goncalves</v>
          </cell>
        </row>
        <row r="2447">
          <cell r="A2447" t="str">
            <v>Senador Modestino Goncalves</v>
          </cell>
        </row>
        <row r="2448">
          <cell r="A2448" t="str">
            <v>SENADOR MODESTINO GONCALVES</v>
          </cell>
        </row>
        <row r="2449">
          <cell r="A2449" t="str">
            <v>Senhora Da Gloria</v>
          </cell>
        </row>
        <row r="2450">
          <cell r="A2450" t="str">
            <v>Senhora Da Gloria</v>
          </cell>
        </row>
        <row r="2451">
          <cell r="A2451" t="str">
            <v>Senhora Do Porto</v>
          </cell>
        </row>
        <row r="2452">
          <cell r="A2452" t="str">
            <v>Senhora Do Porto</v>
          </cell>
        </row>
        <row r="2453">
          <cell r="A2453" t="str">
            <v>Senhora Do Porto</v>
          </cell>
        </row>
        <row r="2454">
          <cell r="A2454" t="str">
            <v>SENHORA DO PORTO</v>
          </cell>
        </row>
        <row r="2455">
          <cell r="A2455" t="str">
            <v>Sereno</v>
          </cell>
        </row>
        <row r="2456">
          <cell r="A2456" t="str">
            <v>Sereno</v>
          </cell>
        </row>
        <row r="2457">
          <cell r="A2457" t="str">
            <v>Sericita</v>
          </cell>
        </row>
        <row r="2458">
          <cell r="A2458" t="str">
            <v>Sericita</v>
          </cell>
        </row>
        <row r="2459">
          <cell r="A2459" t="str">
            <v>Sericita</v>
          </cell>
        </row>
        <row r="2460">
          <cell r="A2460" t="str">
            <v>SERICITA</v>
          </cell>
        </row>
        <row r="2461">
          <cell r="A2461" t="str">
            <v>Serra Azul De Minas</v>
          </cell>
        </row>
        <row r="2462">
          <cell r="A2462" t="str">
            <v>Serra Azul De Minas</v>
          </cell>
        </row>
        <row r="2463">
          <cell r="A2463" t="str">
            <v>Serra Azul De Minas</v>
          </cell>
        </row>
        <row r="2464">
          <cell r="A2464" t="str">
            <v>SERRA AZUL DE MINAS</v>
          </cell>
        </row>
        <row r="2465">
          <cell r="A2465" t="str">
            <v>Serra Da Saudade</v>
          </cell>
        </row>
        <row r="2466">
          <cell r="A2466" t="str">
            <v>Serra Da Saudade</v>
          </cell>
        </row>
        <row r="2467">
          <cell r="A2467" t="str">
            <v>Serra Da Saudade</v>
          </cell>
        </row>
        <row r="2468">
          <cell r="A2468" t="str">
            <v>SERRA DA SAUDADE</v>
          </cell>
        </row>
        <row r="2469">
          <cell r="A2469" t="str">
            <v>Serra Das Araras</v>
          </cell>
        </row>
        <row r="2470">
          <cell r="A2470" t="str">
            <v>Serra Das Araras</v>
          </cell>
        </row>
        <row r="2471">
          <cell r="A2471" t="str">
            <v>Serra Do Cipo</v>
          </cell>
        </row>
        <row r="2472">
          <cell r="A2472" t="str">
            <v>Serra Do Cipo</v>
          </cell>
        </row>
        <row r="2473">
          <cell r="A2473" t="str">
            <v>Serra Do Salitre</v>
          </cell>
        </row>
        <row r="2474">
          <cell r="A2474" t="str">
            <v>Serra Do Salitre</v>
          </cell>
        </row>
        <row r="2475">
          <cell r="A2475" t="str">
            <v>Serra Do Salitre</v>
          </cell>
        </row>
        <row r="2476">
          <cell r="A2476" t="str">
            <v>SERRA DO SALITRE</v>
          </cell>
        </row>
        <row r="2477">
          <cell r="A2477" t="str">
            <v>Serra Dos Aimores</v>
          </cell>
        </row>
        <row r="2478">
          <cell r="A2478" t="str">
            <v>Serra Dos Aimores</v>
          </cell>
        </row>
        <row r="2479">
          <cell r="A2479" t="str">
            <v>Serra Dos Aimores</v>
          </cell>
        </row>
        <row r="2480">
          <cell r="A2480" t="str">
            <v>SERRA DOS AIMORES</v>
          </cell>
        </row>
        <row r="2481">
          <cell r="A2481" t="str">
            <v>Serrania</v>
          </cell>
        </row>
        <row r="2482">
          <cell r="A2482" t="str">
            <v>Serrania</v>
          </cell>
        </row>
        <row r="2483">
          <cell r="A2483" t="str">
            <v>Serrania</v>
          </cell>
        </row>
        <row r="2484">
          <cell r="A2484" t="str">
            <v>SERRANIA</v>
          </cell>
        </row>
        <row r="2485">
          <cell r="A2485" t="str">
            <v>Serranopolis De Minas</v>
          </cell>
        </row>
        <row r="2486">
          <cell r="A2486" t="str">
            <v>Serranopolis De Minas</v>
          </cell>
        </row>
        <row r="2487">
          <cell r="A2487" t="str">
            <v>Serranopolis De Minas</v>
          </cell>
        </row>
        <row r="2488">
          <cell r="A2488" t="str">
            <v>SERRANOPOLIS DE MINAS</v>
          </cell>
        </row>
        <row r="2489">
          <cell r="A2489" t="str">
            <v>Serraria</v>
          </cell>
        </row>
        <row r="2490">
          <cell r="A2490" t="str">
            <v>Serraria</v>
          </cell>
        </row>
        <row r="2491">
          <cell r="A2491" t="str">
            <v>Serro</v>
          </cell>
        </row>
        <row r="2492">
          <cell r="A2492" t="str">
            <v>Serro</v>
          </cell>
        </row>
        <row r="2493">
          <cell r="A2493" t="str">
            <v>Serro</v>
          </cell>
        </row>
        <row r="2494">
          <cell r="A2494" t="str">
            <v>SERRO</v>
          </cell>
        </row>
        <row r="2495">
          <cell r="A2495" t="str">
            <v>Silveira Carvalho</v>
          </cell>
        </row>
        <row r="2496">
          <cell r="A2496" t="str">
            <v>Silveira Carvalho</v>
          </cell>
        </row>
        <row r="2497">
          <cell r="A2497" t="str">
            <v>Silveirania</v>
          </cell>
        </row>
        <row r="2498">
          <cell r="A2498" t="str">
            <v>Silveirania</v>
          </cell>
        </row>
        <row r="2499">
          <cell r="A2499" t="str">
            <v>Silveirania</v>
          </cell>
        </row>
        <row r="2500">
          <cell r="A2500" t="str">
            <v>SILVEIRANIA</v>
          </cell>
        </row>
        <row r="2501">
          <cell r="A2501" t="str">
            <v>Simonesia</v>
          </cell>
        </row>
        <row r="2502">
          <cell r="A2502" t="str">
            <v>Simonesia</v>
          </cell>
        </row>
        <row r="2503">
          <cell r="A2503" t="str">
            <v>Simonesia</v>
          </cell>
        </row>
        <row r="2504">
          <cell r="A2504" t="str">
            <v>SIMONESIA</v>
          </cell>
        </row>
        <row r="2505">
          <cell r="A2505" t="str">
            <v>Sobradinho</v>
          </cell>
        </row>
        <row r="2506">
          <cell r="A2506" t="str">
            <v>Sobradinho</v>
          </cell>
        </row>
        <row r="2507">
          <cell r="A2507" t="str">
            <v>Sobralia</v>
          </cell>
        </row>
        <row r="2508">
          <cell r="A2508" t="str">
            <v>Sobralia</v>
          </cell>
        </row>
        <row r="2509">
          <cell r="A2509" t="str">
            <v>Sobralia</v>
          </cell>
        </row>
        <row r="2510">
          <cell r="A2510" t="str">
            <v>SOBRALIA</v>
          </cell>
        </row>
        <row r="2511">
          <cell r="A2511" t="str">
            <v>Sousa</v>
          </cell>
        </row>
        <row r="2512">
          <cell r="A2512" t="str">
            <v>Sousa</v>
          </cell>
        </row>
        <row r="2513">
          <cell r="A2513" t="str">
            <v>Tabuleiro</v>
          </cell>
        </row>
        <row r="2514">
          <cell r="A2514" t="str">
            <v>Tabuleiro</v>
          </cell>
        </row>
        <row r="2515">
          <cell r="A2515" t="str">
            <v>Tabuleiro</v>
          </cell>
        </row>
        <row r="2516">
          <cell r="A2516" t="str">
            <v>TABULEIRO</v>
          </cell>
        </row>
        <row r="2517">
          <cell r="A2517" t="str">
            <v>Taiobeiras</v>
          </cell>
        </row>
        <row r="2518">
          <cell r="A2518" t="str">
            <v>Taiobeiras</v>
          </cell>
        </row>
        <row r="2519">
          <cell r="A2519" t="str">
            <v>Taiobeiras</v>
          </cell>
        </row>
        <row r="2520">
          <cell r="A2520" t="str">
            <v>TAIOBEIRAS</v>
          </cell>
        </row>
        <row r="2521">
          <cell r="A2521" t="str">
            <v>Tapira</v>
          </cell>
        </row>
        <row r="2522">
          <cell r="A2522" t="str">
            <v>Tapira</v>
          </cell>
        </row>
        <row r="2523">
          <cell r="A2523" t="str">
            <v>Tapira</v>
          </cell>
        </row>
        <row r="2524">
          <cell r="A2524" t="str">
            <v>TAPIRA</v>
          </cell>
        </row>
        <row r="2525">
          <cell r="A2525" t="str">
            <v>Tapirai</v>
          </cell>
        </row>
        <row r="2526">
          <cell r="A2526" t="str">
            <v>Tapirai</v>
          </cell>
        </row>
        <row r="2527">
          <cell r="A2527" t="str">
            <v>Tapirai</v>
          </cell>
        </row>
        <row r="2528">
          <cell r="A2528" t="str">
            <v>TAPIRAI</v>
          </cell>
        </row>
        <row r="2529">
          <cell r="A2529" t="str">
            <v>Taquaracu De Minas</v>
          </cell>
        </row>
        <row r="2530">
          <cell r="A2530" t="str">
            <v>Taquaracu De Minas</v>
          </cell>
        </row>
        <row r="2531">
          <cell r="A2531" t="str">
            <v>Taquaracu De Minas</v>
          </cell>
        </row>
        <row r="2532">
          <cell r="A2532" t="str">
            <v>TAQUARACU DE MINAS</v>
          </cell>
        </row>
        <row r="2533">
          <cell r="A2533" t="str">
            <v>Taquaril</v>
          </cell>
        </row>
        <row r="2534">
          <cell r="A2534" t="str">
            <v>Taquaril</v>
          </cell>
        </row>
        <row r="2535">
          <cell r="A2535" t="str">
            <v>Taruacu De Minas</v>
          </cell>
        </row>
        <row r="2536">
          <cell r="A2536" t="str">
            <v>Taruacu De Minas</v>
          </cell>
        </row>
        <row r="2537">
          <cell r="A2537" t="str">
            <v>Tarumirim</v>
          </cell>
        </row>
        <row r="2538">
          <cell r="A2538" t="str">
            <v>Tarumirim</v>
          </cell>
        </row>
        <row r="2539">
          <cell r="A2539" t="str">
            <v>Tarumirim</v>
          </cell>
        </row>
        <row r="2540">
          <cell r="A2540" t="str">
            <v>TARUMIRIM</v>
          </cell>
        </row>
        <row r="2541">
          <cell r="A2541" t="str">
            <v>Teixeiras</v>
          </cell>
        </row>
        <row r="2542">
          <cell r="A2542" t="str">
            <v>Teixeiras</v>
          </cell>
        </row>
        <row r="2543">
          <cell r="A2543" t="str">
            <v>Teixeiras</v>
          </cell>
        </row>
        <row r="2544">
          <cell r="A2544" t="str">
            <v>TEIXEIRAS</v>
          </cell>
        </row>
        <row r="2545">
          <cell r="A2545" t="str">
            <v>Teofilo Otoni</v>
          </cell>
        </row>
        <row r="2546">
          <cell r="A2546" t="str">
            <v>Teofilo Otoni</v>
          </cell>
        </row>
        <row r="2547">
          <cell r="A2547" t="str">
            <v>Teofilo Otoni</v>
          </cell>
        </row>
        <row r="2548">
          <cell r="A2548" t="str">
            <v>TEOFILO OTONI</v>
          </cell>
        </row>
        <row r="2549">
          <cell r="A2549" t="str">
            <v>Timoteo</v>
          </cell>
        </row>
        <row r="2550">
          <cell r="A2550" t="str">
            <v>Timoteo</v>
          </cell>
        </row>
        <row r="2551">
          <cell r="A2551" t="str">
            <v>Timoteo</v>
          </cell>
        </row>
        <row r="2552">
          <cell r="A2552" t="str">
            <v>TIMOTEO</v>
          </cell>
        </row>
        <row r="2553">
          <cell r="A2553" t="str">
            <v>Tiradentes</v>
          </cell>
        </row>
        <row r="2554">
          <cell r="A2554" t="str">
            <v>Tiradentes</v>
          </cell>
        </row>
        <row r="2555">
          <cell r="A2555" t="str">
            <v>Tiradentes</v>
          </cell>
        </row>
        <row r="2556">
          <cell r="A2556" t="str">
            <v>TIRADENTES</v>
          </cell>
        </row>
        <row r="2557">
          <cell r="A2557" t="str">
            <v>Tiros</v>
          </cell>
        </row>
        <row r="2558">
          <cell r="A2558" t="str">
            <v>Tiros</v>
          </cell>
        </row>
        <row r="2559">
          <cell r="A2559" t="str">
            <v>Tiros</v>
          </cell>
        </row>
        <row r="2560">
          <cell r="A2560" t="str">
            <v>TIROS</v>
          </cell>
        </row>
        <row r="2561">
          <cell r="A2561" t="str">
            <v>Tocandira</v>
          </cell>
        </row>
        <row r="2562">
          <cell r="A2562" t="str">
            <v>Tocandira</v>
          </cell>
        </row>
        <row r="2563">
          <cell r="A2563" t="str">
            <v>Toledo</v>
          </cell>
        </row>
        <row r="2564">
          <cell r="A2564" t="str">
            <v>Toledo</v>
          </cell>
        </row>
        <row r="2565">
          <cell r="A2565" t="str">
            <v>Toledo</v>
          </cell>
        </row>
        <row r="2566">
          <cell r="A2566" t="str">
            <v>TOLEDO</v>
          </cell>
        </row>
        <row r="2567">
          <cell r="A2567" t="str">
            <v>Tomas Gonzaga</v>
          </cell>
        </row>
        <row r="2568">
          <cell r="A2568" t="str">
            <v>Tomas Gonzaga</v>
          </cell>
        </row>
        <row r="2569">
          <cell r="A2569" t="str">
            <v>Topazio</v>
          </cell>
        </row>
        <row r="2570">
          <cell r="A2570" t="str">
            <v>Topazio</v>
          </cell>
        </row>
        <row r="2571">
          <cell r="A2571" t="str">
            <v>Tres Coracoes</v>
          </cell>
        </row>
        <row r="2572">
          <cell r="A2572" t="str">
            <v>Tres Coracoes</v>
          </cell>
        </row>
        <row r="2573">
          <cell r="A2573" t="str">
            <v>Tres Coracoes</v>
          </cell>
        </row>
        <row r="2574">
          <cell r="A2574" t="str">
            <v>TRES CORACOES</v>
          </cell>
        </row>
        <row r="2575">
          <cell r="A2575" t="str">
            <v>Tres Marias</v>
          </cell>
        </row>
        <row r="2576">
          <cell r="A2576" t="str">
            <v>Tres Marias</v>
          </cell>
        </row>
        <row r="2577">
          <cell r="A2577" t="str">
            <v>Tres Marias</v>
          </cell>
        </row>
        <row r="2578">
          <cell r="A2578" t="str">
            <v>TRES MARIAS</v>
          </cell>
        </row>
        <row r="2579">
          <cell r="A2579" t="str">
            <v>Tumiritinga</v>
          </cell>
        </row>
        <row r="2580">
          <cell r="A2580" t="str">
            <v>Tumiritinga</v>
          </cell>
        </row>
        <row r="2581">
          <cell r="A2581" t="str">
            <v>Tumiritinga</v>
          </cell>
        </row>
        <row r="2582">
          <cell r="A2582" t="str">
            <v>TUMIRITINGA</v>
          </cell>
        </row>
        <row r="2583">
          <cell r="A2583" t="str">
            <v>Turmalina</v>
          </cell>
        </row>
        <row r="2584">
          <cell r="A2584" t="str">
            <v>Turmalina</v>
          </cell>
        </row>
        <row r="2585">
          <cell r="A2585" t="str">
            <v>Turmalina</v>
          </cell>
        </row>
        <row r="2586">
          <cell r="A2586" t="str">
            <v>TURMALINA</v>
          </cell>
        </row>
        <row r="2587">
          <cell r="A2587" t="str">
            <v>Uba</v>
          </cell>
        </row>
        <row r="2588">
          <cell r="A2588" t="str">
            <v>Uba</v>
          </cell>
        </row>
        <row r="2589">
          <cell r="A2589" t="str">
            <v>Uba</v>
          </cell>
        </row>
        <row r="2590">
          <cell r="A2590" t="str">
            <v>UBA</v>
          </cell>
        </row>
        <row r="2591">
          <cell r="A2591" t="str">
            <v>Ubai</v>
          </cell>
        </row>
        <row r="2592">
          <cell r="A2592" t="str">
            <v>Ubai</v>
          </cell>
        </row>
        <row r="2593">
          <cell r="A2593" t="str">
            <v>Ubai</v>
          </cell>
        </row>
        <row r="2594">
          <cell r="A2594" t="str">
            <v>UBAI</v>
          </cell>
        </row>
        <row r="2595">
          <cell r="A2595" t="str">
            <v>Ubaporanga</v>
          </cell>
        </row>
        <row r="2596">
          <cell r="A2596" t="str">
            <v>Ubaporanga</v>
          </cell>
        </row>
        <row r="2597">
          <cell r="A2597" t="str">
            <v>Ubaporanga</v>
          </cell>
        </row>
        <row r="2598">
          <cell r="A2598" t="str">
            <v>UBAPORANGA</v>
          </cell>
        </row>
        <row r="2599">
          <cell r="A2599" t="str">
            <v>Uniao De Minas</v>
          </cell>
        </row>
        <row r="2600">
          <cell r="A2600" t="str">
            <v>Uniao De Minas</v>
          </cell>
        </row>
        <row r="2601">
          <cell r="A2601" t="str">
            <v>Uniao De Minas</v>
          </cell>
        </row>
        <row r="2602">
          <cell r="A2602" t="str">
            <v>UNIAO DE MINAS</v>
          </cell>
        </row>
        <row r="2603">
          <cell r="A2603" t="str">
            <v>Urucania</v>
          </cell>
        </row>
        <row r="2604">
          <cell r="A2604" t="str">
            <v>Urucania</v>
          </cell>
        </row>
        <row r="2605">
          <cell r="A2605" t="str">
            <v>Urucania</v>
          </cell>
        </row>
        <row r="2606">
          <cell r="A2606" t="str">
            <v>URUCANIA</v>
          </cell>
        </row>
        <row r="2607">
          <cell r="A2607" t="str">
            <v>Urucuia</v>
          </cell>
        </row>
        <row r="2608">
          <cell r="A2608" t="str">
            <v>Urucuia</v>
          </cell>
        </row>
        <row r="2609">
          <cell r="A2609" t="str">
            <v>Urucuia</v>
          </cell>
        </row>
        <row r="2610">
          <cell r="A2610" t="str">
            <v>URUCUIA</v>
          </cell>
        </row>
        <row r="2611">
          <cell r="A2611" t="str">
            <v>Vai-Volta</v>
          </cell>
        </row>
        <row r="2612">
          <cell r="A2612" t="str">
            <v>Vai-Volta</v>
          </cell>
        </row>
        <row r="2613">
          <cell r="A2613" t="str">
            <v>Vale Verde De Minas</v>
          </cell>
        </row>
        <row r="2614">
          <cell r="A2614" t="str">
            <v>Vale Verde De Minas</v>
          </cell>
        </row>
        <row r="2615">
          <cell r="A2615" t="str">
            <v>Vargem Alegre</v>
          </cell>
        </row>
        <row r="2616">
          <cell r="A2616" t="str">
            <v>Vargem Alegre</v>
          </cell>
        </row>
        <row r="2617">
          <cell r="A2617" t="str">
            <v>Vargem Alegre</v>
          </cell>
        </row>
        <row r="2618">
          <cell r="A2618" t="str">
            <v>VARGEM ALEGRE</v>
          </cell>
        </row>
        <row r="2619">
          <cell r="A2619" t="str">
            <v>Vargem Bonita</v>
          </cell>
        </row>
        <row r="2620">
          <cell r="A2620" t="str">
            <v>Vargem Bonita</v>
          </cell>
        </row>
        <row r="2621">
          <cell r="A2621" t="str">
            <v>Vargem Bonita</v>
          </cell>
        </row>
        <row r="2622">
          <cell r="A2622" t="str">
            <v>VARGEM BONITA</v>
          </cell>
        </row>
        <row r="2623">
          <cell r="A2623" t="str">
            <v>Vargem Grande Do Rio Pardo</v>
          </cell>
        </row>
        <row r="2624">
          <cell r="A2624" t="str">
            <v>Vargem Grande Do Rio Pardo</v>
          </cell>
        </row>
        <row r="2625">
          <cell r="A2625" t="str">
            <v>Vargem Grande Do Rio Pardo</v>
          </cell>
        </row>
        <row r="2626">
          <cell r="A2626" t="str">
            <v>VARGEM GRANDE DO RIO PARDO</v>
          </cell>
        </row>
        <row r="2627">
          <cell r="A2627" t="str">
            <v>Varginha</v>
          </cell>
        </row>
        <row r="2628">
          <cell r="A2628" t="str">
            <v>Varginha</v>
          </cell>
        </row>
        <row r="2629">
          <cell r="A2629" t="str">
            <v>Varginha</v>
          </cell>
        </row>
        <row r="2630">
          <cell r="A2630" t="str">
            <v>VARGINHA</v>
          </cell>
        </row>
        <row r="2631">
          <cell r="A2631" t="str">
            <v>Varjao De Minas</v>
          </cell>
        </row>
        <row r="2632">
          <cell r="A2632" t="str">
            <v>Varjao De Minas</v>
          </cell>
        </row>
        <row r="2633">
          <cell r="A2633" t="str">
            <v>Varjao De Minas</v>
          </cell>
        </row>
        <row r="2634">
          <cell r="A2634" t="str">
            <v>VARJAO DE MINAS</v>
          </cell>
        </row>
        <row r="2635">
          <cell r="A2635" t="str">
            <v>Varzea Da Palma</v>
          </cell>
        </row>
        <row r="2636">
          <cell r="A2636" t="str">
            <v>Varzea Da Palma</v>
          </cell>
        </row>
        <row r="2637">
          <cell r="A2637" t="str">
            <v>Varzea Da Palma</v>
          </cell>
        </row>
        <row r="2638">
          <cell r="A2638" t="str">
            <v>VARZEA DA PALMA</v>
          </cell>
        </row>
        <row r="2639">
          <cell r="A2639" t="str">
            <v>Varzelandia</v>
          </cell>
        </row>
        <row r="2640">
          <cell r="A2640" t="str">
            <v>Varzelandia</v>
          </cell>
        </row>
        <row r="2641">
          <cell r="A2641" t="str">
            <v>Varzelandia</v>
          </cell>
        </row>
        <row r="2642">
          <cell r="A2642" t="str">
            <v>VARZELANDIA</v>
          </cell>
        </row>
        <row r="2643">
          <cell r="A2643" t="str">
            <v>Vazamor</v>
          </cell>
        </row>
        <row r="2644">
          <cell r="A2644" t="str">
            <v>Vazamor</v>
          </cell>
        </row>
        <row r="2645">
          <cell r="A2645" t="str">
            <v>Vazante</v>
          </cell>
        </row>
        <row r="2646">
          <cell r="A2646" t="str">
            <v>Vazante</v>
          </cell>
        </row>
        <row r="2647">
          <cell r="A2647" t="str">
            <v>Vazante</v>
          </cell>
        </row>
        <row r="2648">
          <cell r="A2648" t="str">
            <v>VAZANTE</v>
          </cell>
        </row>
        <row r="2649">
          <cell r="A2649" t="str">
            <v>Verdelandia</v>
          </cell>
        </row>
        <row r="2650">
          <cell r="A2650" t="str">
            <v>Verdelandia</v>
          </cell>
        </row>
        <row r="2651">
          <cell r="A2651" t="str">
            <v>Verdelandia</v>
          </cell>
        </row>
        <row r="2652">
          <cell r="A2652" t="str">
            <v>VERDELANDIA</v>
          </cell>
        </row>
        <row r="2653">
          <cell r="A2653" t="str">
            <v>Verissimo</v>
          </cell>
        </row>
        <row r="2654">
          <cell r="A2654" t="str">
            <v>Verissimo</v>
          </cell>
        </row>
        <row r="2655">
          <cell r="A2655" t="str">
            <v>Verissimo</v>
          </cell>
        </row>
        <row r="2656">
          <cell r="A2656" t="str">
            <v>VERISSIMO</v>
          </cell>
        </row>
        <row r="2657">
          <cell r="A2657" t="str">
            <v>Vespasiano</v>
          </cell>
        </row>
        <row r="2658">
          <cell r="A2658" t="str">
            <v>Vespasiano</v>
          </cell>
        </row>
        <row r="2659">
          <cell r="A2659" t="str">
            <v>Vespasiano</v>
          </cell>
        </row>
        <row r="2660">
          <cell r="A2660" t="str">
            <v>VESPASIANO</v>
          </cell>
        </row>
        <row r="2661">
          <cell r="A2661" t="str">
            <v>Vieiras</v>
          </cell>
        </row>
        <row r="2662">
          <cell r="A2662" t="str">
            <v>Vieiras</v>
          </cell>
        </row>
        <row r="2663">
          <cell r="A2663" t="str">
            <v>Vieiras</v>
          </cell>
        </row>
        <row r="2664">
          <cell r="A2664" t="str">
            <v>VIEIRAS</v>
          </cell>
        </row>
        <row r="2665">
          <cell r="A2665" t="str">
            <v>Vila Bom Jesus</v>
          </cell>
        </row>
        <row r="2666">
          <cell r="A2666" t="str">
            <v>Vila Bom Jesus</v>
          </cell>
        </row>
        <row r="2667">
          <cell r="A2667" t="str">
            <v>Vila Cabeludo</v>
          </cell>
        </row>
        <row r="2668">
          <cell r="A2668" t="str">
            <v>Vila Cabeludo</v>
          </cell>
        </row>
        <row r="2669">
          <cell r="A2669" t="str">
            <v>Vila Nova Dos Pocoes</v>
          </cell>
        </row>
        <row r="2670">
          <cell r="A2670" t="str">
            <v>Vila Nova Dos Pocoes</v>
          </cell>
        </row>
        <row r="2671">
          <cell r="A2671" t="str">
            <v>Vila Pereira</v>
          </cell>
        </row>
        <row r="2672">
          <cell r="A2672" t="str">
            <v>Vila Pereira</v>
          </cell>
        </row>
        <row r="2673">
          <cell r="A2673" t="str">
            <v>Vila Santa Rita</v>
          </cell>
        </row>
        <row r="2674">
          <cell r="A2674" t="str">
            <v>Vila Santa Rita</v>
          </cell>
        </row>
        <row r="2675">
          <cell r="A2675" t="str">
            <v>Vila Vardiero</v>
          </cell>
        </row>
        <row r="2676">
          <cell r="A2676" t="str">
            <v>Vila Vardiero</v>
          </cell>
        </row>
        <row r="2677">
          <cell r="A2677" t="str">
            <v>Virgem Da Lapa</v>
          </cell>
        </row>
        <row r="2678">
          <cell r="A2678" t="str">
            <v>Virgem Da Lapa</v>
          </cell>
        </row>
        <row r="2679">
          <cell r="A2679" t="str">
            <v>Virgem Da Lapa</v>
          </cell>
        </row>
        <row r="2680">
          <cell r="A2680" t="str">
            <v>VIRGEM DA LAPA</v>
          </cell>
        </row>
        <row r="2681">
          <cell r="A2681" t="str">
            <v>Virginopolis</v>
          </cell>
        </row>
        <row r="2682">
          <cell r="A2682" t="str">
            <v>Virginopolis</v>
          </cell>
        </row>
        <row r="2683">
          <cell r="A2683" t="str">
            <v>Virginopolis</v>
          </cell>
        </row>
        <row r="2684">
          <cell r="A2684" t="str">
            <v>VIRGINOPOLIS</v>
          </cell>
        </row>
        <row r="2685">
          <cell r="A2685" t="str">
            <v>Virgolandia</v>
          </cell>
        </row>
        <row r="2686">
          <cell r="A2686" t="str">
            <v>Virgolandia</v>
          </cell>
        </row>
        <row r="2687">
          <cell r="A2687" t="str">
            <v>Virgolandia</v>
          </cell>
        </row>
        <row r="2688">
          <cell r="A2688" t="str">
            <v>VIRGOLANDIA</v>
          </cell>
        </row>
        <row r="2689">
          <cell r="A2689" t="str">
            <v>Visconde Do Rio Branco</v>
          </cell>
        </row>
        <row r="2690">
          <cell r="A2690" t="str">
            <v>Visconde Do Rio Branco</v>
          </cell>
        </row>
        <row r="2691">
          <cell r="A2691" t="str">
            <v>Visconde Do Rio Branco</v>
          </cell>
        </row>
        <row r="2692">
          <cell r="A2692" t="str">
            <v>VISCONDE DO RIO BRANCO</v>
          </cell>
        </row>
        <row r="2693">
          <cell r="A2693" t="str">
            <v>Vista Alegre/Cataguases</v>
          </cell>
        </row>
        <row r="2694">
          <cell r="A2694" t="str">
            <v>Vista Alegre/Cataguases</v>
          </cell>
        </row>
        <row r="2695">
          <cell r="A2695" t="str">
            <v>Vista Alegre/Claro Dos Pocoes</v>
          </cell>
        </row>
        <row r="2696">
          <cell r="A2696" t="str">
            <v>Vista Alegre/Claro Dos Pocoes</v>
          </cell>
        </row>
        <row r="2697">
          <cell r="A2697" t="str">
            <v>Volta Grande</v>
          </cell>
        </row>
        <row r="2698">
          <cell r="A2698" t="str">
            <v>Volta Grande</v>
          </cell>
        </row>
        <row r="2699">
          <cell r="A2699" t="str">
            <v>Volta Grande</v>
          </cell>
        </row>
        <row r="2700">
          <cell r="A2700" t="str">
            <v>VOLTA GRANDE</v>
          </cell>
        </row>
        <row r="2701">
          <cell r="A2701" t="str">
            <v>Wenceslau Braz</v>
          </cell>
        </row>
        <row r="2702">
          <cell r="A2702" t="str">
            <v>Wenceslau Braz</v>
          </cell>
        </row>
        <row r="2703">
          <cell r="A2703" t="str">
            <v>Wenceslau Braz</v>
          </cell>
        </row>
        <row r="2704">
          <cell r="A2704" t="str">
            <v>WENCESLAU BRAZ</v>
          </cell>
        </row>
      </sheetData>
      <sheetData sheetId="7">
        <row r="3">
          <cell r="B3">
            <v>42069.506631944445</v>
          </cell>
        </row>
        <row r="5">
          <cell r="B5" t="str">
            <v>IBO/IBG Municípios</v>
          </cell>
          <cell r="D5" t="str">
            <v>IBO/IBG</v>
          </cell>
          <cell r="F5" t="str">
            <v>SICOM</v>
          </cell>
          <cell r="H5" t="str">
            <v>CadÚnico</v>
          </cell>
        </row>
        <row r="6">
          <cell r="B6" t="str">
            <v>Rótulos de Linha</v>
          </cell>
          <cell r="D6" t="str">
            <v>Rótulos de Linha</v>
          </cell>
          <cell r="F6" t="str">
            <v>Rótulos de Linha</v>
          </cell>
          <cell r="H6" t="str">
            <v>Rótulos de Linha</v>
          </cell>
        </row>
        <row r="7">
          <cell r="B7" t="str">
            <v>Abadia dos Dourados</v>
          </cell>
          <cell r="D7">
            <v>41974</v>
          </cell>
          <cell r="F7">
            <v>41791</v>
          </cell>
          <cell r="H7">
            <v>41334</v>
          </cell>
        </row>
        <row r="8">
          <cell r="B8" t="str">
            <v>Abaeté</v>
          </cell>
          <cell r="D8">
            <v>41944</v>
          </cell>
          <cell r="F8">
            <v>41609</v>
          </cell>
          <cell r="H8">
            <v>41426</v>
          </cell>
        </row>
        <row r="9">
          <cell r="B9" t="str">
            <v>Açucena</v>
          </cell>
          <cell r="D9">
            <v>41913</v>
          </cell>
          <cell r="F9">
            <v>41426</v>
          </cell>
          <cell r="H9">
            <v>41518</v>
          </cell>
        </row>
        <row r="10">
          <cell r="B10" t="str">
            <v>Água Boa</v>
          </cell>
          <cell r="D10">
            <v>41883</v>
          </cell>
          <cell r="F10">
            <v>41244</v>
          </cell>
          <cell r="H10">
            <v>41609</v>
          </cell>
        </row>
        <row r="11">
          <cell r="B11" t="str">
            <v>Água Comprida</v>
          </cell>
          <cell r="D11">
            <v>41852</v>
          </cell>
          <cell r="F11" t="str">
            <v>Total Geral</v>
          </cell>
          <cell r="H11">
            <v>41699</v>
          </cell>
        </row>
        <row r="12">
          <cell r="B12" t="str">
            <v>Águas Formosas</v>
          </cell>
          <cell r="D12">
            <v>41821</v>
          </cell>
          <cell r="H12">
            <v>41791</v>
          </cell>
        </row>
        <row r="13">
          <cell r="B13" t="str">
            <v>Águas Vermelhas</v>
          </cell>
          <cell r="D13">
            <v>41791</v>
          </cell>
          <cell r="H13">
            <v>41883</v>
          </cell>
        </row>
        <row r="14">
          <cell r="B14" t="str">
            <v>Além Paraíba</v>
          </cell>
          <cell r="D14">
            <v>41760</v>
          </cell>
          <cell r="H14" t="str">
            <v>Total Geral</v>
          </cell>
        </row>
        <row r="15">
          <cell r="B15" t="str">
            <v>Alfenas</v>
          </cell>
          <cell r="D15">
            <v>41730</v>
          </cell>
        </row>
        <row r="16">
          <cell r="B16" t="str">
            <v>Alfredo Vasconcelos</v>
          </cell>
          <cell r="D16">
            <v>41699</v>
          </cell>
        </row>
        <row r="17">
          <cell r="B17" t="str">
            <v>Almenara</v>
          </cell>
          <cell r="D17">
            <v>41671</v>
          </cell>
        </row>
        <row r="18">
          <cell r="B18" t="str">
            <v>Alpercata</v>
          </cell>
          <cell r="D18">
            <v>41640</v>
          </cell>
        </row>
        <row r="19">
          <cell r="B19" t="str">
            <v>Alpinópolis</v>
          </cell>
          <cell r="D19">
            <v>41609</v>
          </cell>
        </row>
        <row r="20">
          <cell r="B20" t="str">
            <v>Alterosa</v>
          </cell>
          <cell r="D20">
            <v>41579</v>
          </cell>
        </row>
        <row r="21">
          <cell r="B21" t="str">
            <v>Alto Jequitibá</v>
          </cell>
          <cell r="D21">
            <v>41548</v>
          </cell>
        </row>
        <row r="22">
          <cell r="B22" t="str">
            <v>Alto Rio Doce</v>
          </cell>
          <cell r="D22">
            <v>41518</v>
          </cell>
        </row>
        <row r="23">
          <cell r="B23" t="str">
            <v>Alvarenga</v>
          </cell>
          <cell r="D23">
            <v>41487</v>
          </cell>
        </row>
        <row r="24">
          <cell r="B24" t="str">
            <v>Alvinópolis</v>
          </cell>
          <cell r="D24">
            <v>41456</v>
          </cell>
        </row>
        <row r="25">
          <cell r="B25" t="str">
            <v>Alvorada de Minas</v>
          </cell>
          <cell r="D25">
            <v>41426</v>
          </cell>
        </row>
        <row r="26">
          <cell r="B26" t="str">
            <v>Amparo do Serra</v>
          </cell>
          <cell r="D26">
            <v>41395</v>
          </cell>
        </row>
        <row r="27">
          <cell r="B27" t="str">
            <v>Andradas</v>
          </cell>
          <cell r="D27">
            <v>41365</v>
          </cell>
        </row>
        <row r="28">
          <cell r="B28" t="str">
            <v>Andrelândia</v>
          </cell>
          <cell r="D28">
            <v>41334</v>
          </cell>
        </row>
        <row r="29">
          <cell r="B29" t="str">
            <v>Antônio Carlos</v>
          </cell>
          <cell r="D29">
            <v>41306</v>
          </cell>
        </row>
        <row r="30">
          <cell r="B30" t="str">
            <v>Antônio Dias</v>
          </cell>
          <cell r="D30">
            <v>41275</v>
          </cell>
        </row>
        <row r="31">
          <cell r="B31" t="str">
            <v>Antônio Prado de Minas</v>
          </cell>
          <cell r="D31">
            <v>41244</v>
          </cell>
        </row>
        <row r="32">
          <cell r="B32" t="str">
            <v>Araçaí</v>
          </cell>
          <cell r="D32">
            <v>41214</v>
          </cell>
        </row>
        <row r="33">
          <cell r="B33" t="str">
            <v>Araçuaí</v>
          </cell>
          <cell r="D33">
            <v>41183</v>
          </cell>
        </row>
        <row r="34">
          <cell r="B34" t="str">
            <v>Araponga</v>
          </cell>
          <cell r="D34">
            <v>41153</v>
          </cell>
        </row>
        <row r="35">
          <cell r="B35" t="str">
            <v>Araxá</v>
          </cell>
          <cell r="D35">
            <v>41122</v>
          </cell>
        </row>
        <row r="36">
          <cell r="B36" t="str">
            <v>Arceburgo</v>
          </cell>
          <cell r="D36">
            <v>41091</v>
          </cell>
        </row>
        <row r="37">
          <cell r="B37" t="str">
            <v>Arcos</v>
          </cell>
          <cell r="D37" t="str">
            <v>Total Geral</v>
          </cell>
        </row>
        <row r="38">
          <cell r="B38" t="str">
            <v>Areado</v>
          </cell>
        </row>
        <row r="39">
          <cell r="B39" t="str">
            <v>Arinos</v>
          </cell>
        </row>
        <row r="40">
          <cell r="B40" t="str">
            <v>Astolfo Dutra</v>
          </cell>
        </row>
        <row r="41">
          <cell r="B41" t="str">
            <v>Ataléia</v>
          </cell>
        </row>
        <row r="42">
          <cell r="B42" t="str">
            <v>Augusto de Lima</v>
          </cell>
        </row>
        <row r="43">
          <cell r="B43" t="str">
            <v>Baependi</v>
          </cell>
        </row>
        <row r="44">
          <cell r="B44" t="str">
            <v>Baldim</v>
          </cell>
        </row>
        <row r="45">
          <cell r="B45" t="str">
            <v>Bambuí</v>
          </cell>
        </row>
        <row r="46">
          <cell r="B46" t="str">
            <v>Barão de Cocais</v>
          </cell>
        </row>
        <row r="47">
          <cell r="B47" t="str">
            <v>Barão de Monte Alto</v>
          </cell>
        </row>
        <row r="48">
          <cell r="B48" t="str">
            <v>Barbacena</v>
          </cell>
        </row>
        <row r="49">
          <cell r="B49" t="str">
            <v>Barra Longa</v>
          </cell>
        </row>
        <row r="50">
          <cell r="B50" t="str">
            <v>Barroso</v>
          </cell>
        </row>
        <row r="51">
          <cell r="B51" t="str">
            <v>Bela Vista de Minas</v>
          </cell>
        </row>
        <row r="52">
          <cell r="B52" t="str">
            <v>Belmiro Braga</v>
          </cell>
        </row>
        <row r="53">
          <cell r="B53" t="str">
            <v>Belo Horizonte</v>
          </cell>
        </row>
        <row r="54">
          <cell r="B54" t="str">
            <v>Belo Vale</v>
          </cell>
        </row>
        <row r="55">
          <cell r="B55" t="str">
            <v>Berizal</v>
          </cell>
        </row>
        <row r="56">
          <cell r="B56" t="str">
            <v>Betim</v>
          </cell>
        </row>
        <row r="57">
          <cell r="B57" t="str">
            <v>Bicas</v>
          </cell>
        </row>
        <row r="58">
          <cell r="B58" t="str">
            <v>Biquinhas</v>
          </cell>
        </row>
        <row r="59">
          <cell r="B59" t="str">
            <v>Bom Despacho</v>
          </cell>
        </row>
        <row r="60">
          <cell r="B60" t="str">
            <v>Bom Jardim de Minas</v>
          </cell>
        </row>
        <row r="61">
          <cell r="B61" t="str">
            <v>Bom Jesus da Penha</v>
          </cell>
        </row>
        <row r="62">
          <cell r="B62" t="str">
            <v>Bom Jesus do Amparo</v>
          </cell>
        </row>
        <row r="63">
          <cell r="B63" t="str">
            <v>Bom Jesus do Galho</v>
          </cell>
        </row>
        <row r="64">
          <cell r="B64" t="str">
            <v>Bom Repouso</v>
          </cell>
        </row>
        <row r="65">
          <cell r="B65" t="str">
            <v>Bonfim</v>
          </cell>
        </row>
        <row r="66">
          <cell r="B66" t="str">
            <v>Bonfinópolis de Minas</v>
          </cell>
        </row>
        <row r="67">
          <cell r="B67" t="str">
            <v>Bonito de Minas</v>
          </cell>
        </row>
        <row r="68">
          <cell r="B68" t="str">
            <v>Borda da Mata</v>
          </cell>
        </row>
        <row r="69">
          <cell r="B69" t="str">
            <v>Botelhos</v>
          </cell>
        </row>
        <row r="70">
          <cell r="B70" t="str">
            <v>Brasilândia de Minas</v>
          </cell>
        </row>
        <row r="71">
          <cell r="B71" t="str">
            <v>Brasília de Minas</v>
          </cell>
        </row>
        <row r="72">
          <cell r="B72" t="str">
            <v>Braúnas</v>
          </cell>
        </row>
        <row r="73">
          <cell r="B73" t="str">
            <v>Brazópolis</v>
          </cell>
        </row>
        <row r="74">
          <cell r="B74" t="str">
            <v>Brumadinho</v>
          </cell>
        </row>
        <row r="75">
          <cell r="B75" t="str">
            <v>Bueno Brandão</v>
          </cell>
        </row>
        <row r="76">
          <cell r="B76" t="str">
            <v>Buenópolis</v>
          </cell>
        </row>
        <row r="77">
          <cell r="B77" t="str">
            <v>Bugre</v>
          </cell>
        </row>
        <row r="78">
          <cell r="B78" t="str">
            <v>Buritis</v>
          </cell>
        </row>
        <row r="79">
          <cell r="B79" t="str">
            <v>Cabo Verde</v>
          </cell>
        </row>
        <row r="80">
          <cell r="B80" t="str">
            <v>Cachoeira de Minas</v>
          </cell>
        </row>
        <row r="81">
          <cell r="B81" t="str">
            <v>Caetanópolis</v>
          </cell>
        </row>
        <row r="82">
          <cell r="B82" t="str">
            <v>Caiana</v>
          </cell>
        </row>
        <row r="83">
          <cell r="B83" t="str">
            <v>Cajuri</v>
          </cell>
        </row>
        <row r="84">
          <cell r="B84" t="str">
            <v>Caldas</v>
          </cell>
        </row>
        <row r="85">
          <cell r="B85" t="str">
            <v>Camacho</v>
          </cell>
        </row>
        <row r="86">
          <cell r="B86" t="str">
            <v>Camanducaia</v>
          </cell>
        </row>
        <row r="87">
          <cell r="B87" t="str">
            <v>Campanário</v>
          </cell>
        </row>
        <row r="88">
          <cell r="B88" t="str">
            <v>Campanha</v>
          </cell>
        </row>
        <row r="89">
          <cell r="B89" t="str">
            <v>Campestre</v>
          </cell>
        </row>
        <row r="90">
          <cell r="B90" t="str">
            <v>Campina Verde</v>
          </cell>
        </row>
        <row r="91">
          <cell r="B91" t="str">
            <v>Campo Azul</v>
          </cell>
        </row>
        <row r="92">
          <cell r="B92" t="str">
            <v>Campo Florido</v>
          </cell>
        </row>
        <row r="93">
          <cell r="B93" t="str">
            <v>Campos Altos</v>
          </cell>
        </row>
        <row r="94">
          <cell r="B94" t="str">
            <v>Campos Gerais</v>
          </cell>
        </row>
        <row r="95">
          <cell r="B95" t="str">
            <v>Cana Verde</v>
          </cell>
        </row>
        <row r="96">
          <cell r="B96" t="str">
            <v>Canaã</v>
          </cell>
        </row>
        <row r="97">
          <cell r="B97" t="str">
            <v>Canápolis</v>
          </cell>
        </row>
        <row r="98">
          <cell r="B98" t="str">
            <v>Candeias</v>
          </cell>
        </row>
        <row r="99">
          <cell r="B99" t="str">
            <v>Cantagalo</v>
          </cell>
        </row>
        <row r="100">
          <cell r="B100" t="str">
            <v>Caparaó</v>
          </cell>
        </row>
        <row r="101">
          <cell r="B101" t="str">
            <v>Capela Nova</v>
          </cell>
        </row>
        <row r="102">
          <cell r="B102" t="str">
            <v>Capelinha</v>
          </cell>
        </row>
        <row r="103">
          <cell r="B103" t="str">
            <v>Capetinga</v>
          </cell>
        </row>
        <row r="104">
          <cell r="B104" t="str">
            <v>Capim Branco</v>
          </cell>
        </row>
        <row r="105">
          <cell r="B105" t="str">
            <v>Capinópolis</v>
          </cell>
        </row>
        <row r="106">
          <cell r="B106" t="str">
            <v>Capitão Enéas</v>
          </cell>
        </row>
        <row r="107">
          <cell r="B107" t="str">
            <v>Capitólio</v>
          </cell>
        </row>
        <row r="108">
          <cell r="B108" t="str">
            <v>Caputira</v>
          </cell>
        </row>
        <row r="109">
          <cell r="B109" t="str">
            <v>Carandaí</v>
          </cell>
        </row>
        <row r="110">
          <cell r="B110" t="str">
            <v>Caratinga</v>
          </cell>
        </row>
        <row r="111">
          <cell r="B111" t="str">
            <v>Carbonita</v>
          </cell>
        </row>
        <row r="112">
          <cell r="B112" t="str">
            <v>Careaçu</v>
          </cell>
        </row>
        <row r="113">
          <cell r="B113" t="str">
            <v>Carlos Chagas</v>
          </cell>
        </row>
        <row r="114">
          <cell r="B114" t="str">
            <v>Carmo da Cachoeira</v>
          </cell>
        </row>
        <row r="115">
          <cell r="B115" t="str">
            <v>Carmo do Paranaíba</v>
          </cell>
        </row>
        <row r="116">
          <cell r="B116" t="str">
            <v>Carmo do Rio Claro</v>
          </cell>
        </row>
        <row r="117">
          <cell r="B117" t="str">
            <v>Carneirinho</v>
          </cell>
        </row>
        <row r="118">
          <cell r="B118" t="str">
            <v>Carvalhópolis</v>
          </cell>
        </row>
        <row r="119">
          <cell r="B119" t="str">
            <v>Carvalhos</v>
          </cell>
        </row>
        <row r="120">
          <cell r="B120" t="str">
            <v>Cascalho Rico</v>
          </cell>
        </row>
        <row r="121">
          <cell r="B121" t="str">
            <v>Cássia</v>
          </cell>
        </row>
        <row r="122">
          <cell r="B122" t="str">
            <v>Cataguases</v>
          </cell>
        </row>
        <row r="123">
          <cell r="B123" t="str">
            <v>Catuti</v>
          </cell>
        </row>
        <row r="124">
          <cell r="B124" t="str">
            <v>Caxambu</v>
          </cell>
        </row>
        <row r="125">
          <cell r="B125" t="str">
            <v>Cedro do Abaeté</v>
          </cell>
        </row>
        <row r="126">
          <cell r="B126" t="str">
            <v>Centralina</v>
          </cell>
        </row>
        <row r="127">
          <cell r="B127" t="str">
            <v>Chácara</v>
          </cell>
        </row>
        <row r="128">
          <cell r="B128" t="str">
            <v>Chapada Gaúcha</v>
          </cell>
        </row>
        <row r="129">
          <cell r="B129" t="str">
            <v>Cipotânea</v>
          </cell>
        </row>
        <row r="130">
          <cell r="B130" t="str">
            <v>Claro dos Poções</v>
          </cell>
        </row>
        <row r="131">
          <cell r="B131" t="str">
            <v>Cláudio</v>
          </cell>
        </row>
        <row r="132">
          <cell r="B132" t="str">
            <v>Coimbra</v>
          </cell>
        </row>
        <row r="133">
          <cell r="B133" t="str">
            <v>Coluna</v>
          </cell>
        </row>
        <row r="134">
          <cell r="B134" t="str">
            <v>Comendador Gomes</v>
          </cell>
        </row>
        <row r="135">
          <cell r="B135" t="str">
            <v>Conceição da Aparecida</v>
          </cell>
        </row>
        <row r="136">
          <cell r="B136" t="str">
            <v>Conceição da Barra de Minas</v>
          </cell>
        </row>
        <row r="137">
          <cell r="B137" t="str">
            <v>Conceição do Mato Dentro</v>
          </cell>
        </row>
        <row r="138">
          <cell r="B138" t="str">
            <v>Conceição do Pará</v>
          </cell>
        </row>
        <row r="139">
          <cell r="B139" t="str">
            <v>Conceição do Rio Verde</v>
          </cell>
        </row>
        <row r="140">
          <cell r="B140" t="str">
            <v>Conceição dos Ouros</v>
          </cell>
        </row>
        <row r="141">
          <cell r="B141" t="str">
            <v>Cônego Marinho</v>
          </cell>
        </row>
        <row r="142">
          <cell r="B142" t="str">
            <v>Confins</v>
          </cell>
        </row>
        <row r="143">
          <cell r="B143" t="str">
            <v>Congonhal</v>
          </cell>
        </row>
        <row r="144">
          <cell r="B144" t="str">
            <v>Congonhas</v>
          </cell>
        </row>
        <row r="145">
          <cell r="B145" t="str">
            <v>Conquista</v>
          </cell>
        </row>
        <row r="146">
          <cell r="B146" t="str">
            <v>Conselheiro Lafaiete</v>
          </cell>
        </row>
        <row r="147">
          <cell r="B147" t="str">
            <v>Contagem</v>
          </cell>
        </row>
        <row r="148">
          <cell r="B148" t="str">
            <v>Coração de Jesus</v>
          </cell>
        </row>
        <row r="149">
          <cell r="B149" t="str">
            <v>Cordisburgo</v>
          </cell>
        </row>
        <row r="150">
          <cell r="B150" t="str">
            <v>Cordislândia</v>
          </cell>
        </row>
        <row r="151">
          <cell r="B151" t="str">
            <v>Corinto</v>
          </cell>
        </row>
        <row r="152">
          <cell r="B152" t="str">
            <v>Coroaci</v>
          </cell>
        </row>
        <row r="153">
          <cell r="B153" t="str">
            <v>Coromandel</v>
          </cell>
        </row>
        <row r="154">
          <cell r="B154" t="str">
            <v>Coronel Fabriciano</v>
          </cell>
        </row>
        <row r="155">
          <cell r="B155" t="str">
            <v>Coronel Murta</v>
          </cell>
        </row>
        <row r="156">
          <cell r="B156" t="str">
            <v>Coronel Xavier Chaves</v>
          </cell>
        </row>
        <row r="157">
          <cell r="B157" t="str">
            <v>Córrego Danta</v>
          </cell>
        </row>
        <row r="158">
          <cell r="B158" t="str">
            <v>Córrego Novo</v>
          </cell>
        </row>
        <row r="159">
          <cell r="B159" t="str">
            <v>Cristais</v>
          </cell>
        </row>
        <row r="160">
          <cell r="B160" t="str">
            <v>Cristália</v>
          </cell>
        </row>
        <row r="161">
          <cell r="B161" t="str">
            <v>Cristiano Otoni</v>
          </cell>
        </row>
        <row r="162">
          <cell r="B162" t="str">
            <v>Crucilândia</v>
          </cell>
        </row>
        <row r="163">
          <cell r="B163" t="str">
            <v>Cruzeiro da Fortaleza</v>
          </cell>
        </row>
        <row r="164">
          <cell r="B164" t="str">
            <v>Cruzília</v>
          </cell>
        </row>
        <row r="165">
          <cell r="B165" t="str">
            <v>Cuparaque</v>
          </cell>
        </row>
        <row r="166">
          <cell r="B166" t="str">
            <v>Curral de Dentro</v>
          </cell>
        </row>
        <row r="167">
          <cell r="B167" t="str">
            <v>Curvelo</v>
          </cell>
        </row>
        <row r="168">
          <cell r="B168" t="str">
            <v>Delfinópolis</v>
          </cell>
        </row>
        <row r="169">
          <cell r="B169" t="str">
            <v>Desterro do Melo</v>
          </cell>
        </row>
        <row r="170">
          <cell r="B170" t="str">
            <v>Diamantina</v>
          </cell>
        </row>
        <row r="171">
          <cell r="B171" t="str">
            <v>Dionísio</v>
          </cell>
        </row>
        <row r="172">
          <cell r="B172" t="str">
            <v>Divinésia</v>
          </cell>
        </row>
        <row r="173">
          <cell r="B173" t="str">
            <v>Divino</v>
          </cell>
        </row>
        <row r="174">
          <cell r="B174" t="str">
            <v>Divino das Laranjeiras</v>
          </cell>
        </row>
        <row r="175">
          <cell r="B175" t="str">
            <v>Divinópolis</v>
          </cell>
        </row>
        <row r="176">
          <cell r="B176" t="str">
            <v>Divisa Alegre</v>
          </cell>
        </row>
        <row r="177">
          <cell r="B177" t="str">
            <v>Divisa Nova</v>
          </cell>
        </row>
        <row r="178">
          <cell r="B178" t="str">
            <v>Divisópolis</v>
          </cell>
        </row>
        <row r="179">
          <cell r="B179" t="str">
            <v>Dom Cavati</v>
          </cell>
        </row>
        <row r="180">
          <cell r="B180" t="str">
            <v>Dom Joaquim</v>
          </cell>
        </row>
        <row r="181">
          <cell r="B181" t="str">
            <v>Dom Silvério</v>
          </cell>
        </row>
        <row r="182">
          <cell r="B182" t="str">
            <v>Dona Eusébia</v>
          </cell>
        </row>
        <row r="183">
          <cell r="B183" t="str">
            <v>Dores do Indaiá</v>
          </cell>
        </row>
        <row r="184">
          <cell r="B184" t="str">
            <v>Dores do Turvo</v>
          </cell>
        </row>
        <row r="185">
          <cell r="B185" t="str">
            <v>Durandé</v>
          </cell>
        </row>
        <row r="186">
          <cell r="B186" t="str">
            <v>Engenheiro Caldas</v>
          </cell>
        </row>
        <row r="187">
          <cell r="B187" t="str">
            <v>Engenheiro Navarro</v>
          </cell>
        </row>
        <row r="188">
          <cell r="B188" t="str">
            <v>Entre Folhas</v>
          </cell>
        </row>
        <row r="189">
          <cell r="B189" t="str">
            <v>Entre Rios de Minas</v>
          </cell>
        </row>
        <row r="190">
          <cell r="B190" t="str">
            <v>Ervália</v>
          </cell>
        </row>
        <row r="191">
          <cell r="B191" t="str">
            <v>Esmeraldas</v>
          </cell>
        </row>
        <row r="192">
          <cell r="B192" t="str">
            <v>Espera Feliz</v>
          </cell>
        </row>
        <row r="193">
          <cell r="B193" t="str">
            <v>Espinosa</v>
          </cell>
        </row>
        <row r="194">
          <cell r="B194" t="str">
            <v>Estiva</v>
          </cell>
        </row>
        <row r="195">
          <cell r="B195" t="str">
            <v>Estrela Dalva</v>
          </cell>
        </row>
        <row r="196">
          <cell r="B196" t="str">
            <v>Estrela do Indaiá</v>
          </cell>
        </row>
        <row r="197">
          <cell r="B197" t="str">
            <v>Estrela do Sul</v>
          </cell>
        </row>
        <row r="198">
          <cell r="B198" t="str">
            <v>Eugenópolis</v>
          </cell>
        </row>
        <row r="199">
          <cell r="B199" t="str">
            <v>Extrema</v>
          </cell>
        </row>
        <row r="200">
          <cell r="B200" t="str">
            <v>Fama</v>
          </cell>
        </row>
        <row r="201">
          <cell r="B201" t="str">
            <v>Faria Lemos</v>
          </cell>
        </row>
        <row r="202">
          <cell r="B202" t="str">
            <v>Felixlândia</v>
          </cell>
        </row>
        <row r="203">
          <cell r="B203" t="str">
            <v>Fernandes Tourinho</v>
          </cell>
        </row>
        <row r="204">
          <cell r="B204" t="str">
            <v>Ferros</v>
          </cell>
        </row>
        <row r="205">
          <cell r="B205" t="str">
            <v>Florestal</v>
          </cell>
        </row>
        <row r="206">
          <cell r="B206" t="str">
            <v>Formoso</v>
          </cell>
        </row>
        <row r="207">
          <cell r="B207" t="str">
            <v>Fortaleza de Minas</v>
          </cell>
        </row>
        <row r="208">
          <cell r="B208" t="str">
            <v>Francisco Dumont</v>
          </cell>
        </row>
        <row r="209">
          <cell r="B209" t="str">
            <v>Franciscópolis</v>
          </cell>
        </row>
        <row r="210">
          <cell r="B210" t="str">
            <v>Frei Inocêncio</v>
          </cell>
        </row>
        <row r="211">
          <cell r="B211" t="str">
            <v>Fronteira</v>
          </cell>
        </row>
        <row r="212">
          <cell r="B212" t="str">
            <v>Frutal</v>
          </cell>
        </row>
        <row r="213">
          <cell r="B213" t="str">
            <v>Funilândia</v>
          </cell>
        </row>
        <row r="214">
          <cell r="B214" t="str">
            <v>Glaucilândia</v>
          </cell>
        </row>
        <row r="215">
          <cell r="B215" t="str">
            <v>Goianá</v>
          </cell>
        </row>
        <row r="216">
          <cell r="B216" t="str">
            <v>Gonçalves</v>
          </cell>
        </row>
        <row r="217">
          <cell r="B217" t="str">
            <v>Gouveia</v>
          </cell>
        </row>
        <row r="218">
          <cell r="B218" t="str">
            <v>Grão Mogol</v>
          </cell>
        </row>
        <row r="219">
          <cell r="B219" t="str">
            <v>Grupiara</v>
          </cell>
        </row>
        <row r="220">
          <cell r="B220" t="str">
            <v>Guaraciaba</v>
          </cell>
        </row>
        <row r="221">
          <cell r="B221" t="str">
            <v>Guaranésia</v>
          </cell>
        </row>
        <row r="222">
          <cell r="B222" t="str">
            <v>Guarará</v>
          </cell>
        </row>
        <row r="223">
          <cell r="B223" t="str">
            <v>Guarda-Mor</v>
          </cell>
        </row>
        <row r="224">
          <cell r="B224" t="str">
            <v>Guaxupé</v>
          </cell>
        </row>
        <row r="225">
          <cell r="B225" t="str">
            <v>Guidoval</v>
          </cell>
        </row>
        <row r="226">
          <cell r="B226" t="str">
            <v>Guiricema</v>
          </cell>
        </row>
        <row r="227">
          <cell r="B227" t="str">
            <v>Gurinhatã</v>
          </cell>
        </row>
        <row r="228">
          <cell r="B228" t="str">
            <v>Heliodora</v>
          </cell>
        </row>
        <row r="229">
          <cell r="B229" t="str">
            <v>Iapu</v>
          </cell>
        </row>
        <row r="230">
          <cell r="B230" t="str">
            <v>Ibertioga</v>
          </cell>
        </row>
        <row r="231">
          <cell r="B231" t="str">
            <v>Ibiaí</v>
          </cell>
        </row>
        <row r="232">
          <cell r="B232" t="str">
            <v>Ibiracatu</v>
          </cell>
        </row>
        <row r="233">
          <cell r="B233" t="str">
            <v>Ibiraci</v>
          </cell>
        </row>
        <row r="234">
          <cell r="B234" t="str">
            <v>Ibirité</v>
          </cell>
        </row>
        <row r="235">
          <cell r="B235" t="str">
            <v>Ibitiúra de Minas</v>
          </cell>
        </row>
        <row r="236">
          <cell r="B236" t="str">
            <v>Icaraí de Minas</v>
          </cell>
        </row>
        <row r="237">
          <cell r="B237" t="str">
            <v>Igarapé</v>
          </cell>
        </row>
        <row r="238">
          <cell r="B238" t="str">
            <v>Igaratinga</v>
          </cell>
        </row>
        <row r="239">
          <cell r="B239" t="str">
            <v>Ilicínea</v>
          </cell>
        </row>
        <row r="240">
          <cell r="B240" t="str">
            <v>Imbé de Minas</v>
          </cell>
        </row>
        <row r="241">
          <cell r="B241" t="str">
            <v>Inconfidentes</v>
          </cell>
        </row>
        <row r="242">
          <cell r="B242" t="str">
            <v>Indaiabira</v>
          </cell>
        </row>
        <row r="243">
          <cell r="B243" t="str">
            <v>Indianópolis</v>
          </cell>
        </row>
        <row r="244">
          <cell r="B244" t="str">
            <v>Ingaí</v>
          </cell>
        </row>
        <row r="245">
          <cell r="B245" t="str">
            <v>Inhapim</v>
          </cell>
        </row>
        <row r="246">
          <cell r="B246" t="str">
            <v>Inimutaba</v>
          </cell>
        </row>
        <row r="247">
          <cell r="B247" t="str">
            <v>Ipaba</v>
          </cell>
        </row>
        <row r="248">
          <cell r="B248" t="str">
            <v>Ipatinga</v>
          </cell>
        </row>
        <row r="249">
          <cell r="B249" t="str">
            <v>Ipuiúna</v>
          </cell>
        </row>
        <row r="250">
          <cell r="B250" t="str">
            <v>Iraí de Minas</v>
          </cell>
        </row>
        <row r="251">
          <cell r="B251" t="str">
            <v>Itabirinha</v>
          </cell>
        </row>
        <row r="252">
          <cell r="B252" t="str">
            <v>Itacarambi</v>
          </cell>
        </row>
        <row r="253">
          <cell r="B253" t="str">
            <v>Itajubá</v>
          </cell>
        </row>
        <row r="254">
          <cell r="B254" t="str">
            <v>Itamarandiba</v>
          </cell>
        </row>
        <row r="255">
          <cell r="B255" t="str">
            <v>Itamogi</v>
          </cell>
        </row>
        <row r="256">
          <cell r="B256" t="str">
            <v>Itamonte</v>
          </cell>
        </row>
        <row r="257">
          <cell r="B257" t="str">
            <v>Itanhomi</v>
          </cell>
        </row>
        <row r="258">
          <cell r="B258" t="str">
            <v>Itaobim</v>
          </cell>
        </row>
        <row r="259">
          <cell r="B259" t="str">
            <v>Itapagipe</v>
          </cell>
        </row>
        <row r="260">
          <cell r="B260" t="str">
            <v>Itapecerica</v>
          </cell>
        </row>
        <row r="261">
          <cell r="B261" t="str">
            <v>Itapeva</v>
          </cell>
        </row>
        <row r="262">
          <cell r="B262" t="str">
            <v>Itatiaiuçu</v>
          </cell>
        </row>
        <row r="263">
          <cell r="B263" t="str">
            <v>Itaú de Minas</v>
          </cell>
        </row>
        <row r="264">
          <cell r="B264" t="str">
            <v>Itaverava</v>
          </cell>
        </row>
        <row r="265">
          <cell r="B265" t="str">
            <v>Itueta</v>
          </cell>
        </row>
        <row r="266">
          <cell r="B266" t="str">
            <v>Itumirim</v>
          </cell>
        </row>
        <row r="267">
          <cell r="B267" t="str">
            <v>Iturama</v>
          </cell>
        </row>
        <row r="268">
          <cell r="B268" t="str">
            <v>Itutinga</v>
          </cell>
        </row>
        <row r="269">
          <cell r="B269" t="str">
            <v>Jaboticatubas</v>
          </cell>
        </row>
        <row r="270">
          <cell r="B270" t="str">
            <v>Jacinto</v>
          </cell>
        </row>
        <row r="271">
          <cell r="B271" t="str">
            <v>Jacuí</v>
          </cell>
        </row>
        <row r="272">
          <cell r="B272" t="str">
            <v>Jaíba</v>
          </cell>
        </row>
        <row r="273">
          <cell r="B273" t="str">
            <v>Janaúba</v>
          </cell>
        </row>
        <row r="274">
          <cell r="B274" t="str">
            <v>Januária</v>
          </cell>
        </row>
        <row r="275">
          <cell r="B275" t="str">
            <v>Japonvar</v>
          </cell>
        </row>
        <row r="276">
          <cell r="B276" t="str">
            <v>Jequitaí</v>
          </cell>
        </row>
        <row r="277">
          <cell r="B277" t="str">
            <v>Jequitibá</v>
          </cell>
        </row>
        <row r="278">
          <cell r="B278" t="str">
            <v>Jequitinhonha</v>
          </cell>
        </row>
        <row r="279">
          <cell r="B279" t="str">
            <v>Joaíma</v>
          </cell>
        </row>
        <row r="280">
          <cell r="B280" t="str">
            <v>João Pinheiro</v>
          </cell>
        </row>
        <row r="281">
          <cell r="B281" t="str">
            <v>Joaquim Felício</v>
          </cell>
        </row>
        <row r="282">
          <cell r="B282" t="str">
            <v>Jordânia</v>
          </cell>
        </row>
        <row r="283">
          <cell r="B283" t="str">
            <v>José Raydan</v>
          </cell>
        </row>
        <row r="284">
          <cell r="B284" t="str">
            <v>Juatuba</v>
          </cell>
        </row>
        <row r="285">
          <cell r="B285" t="str">
            <v>Juramento</v>
          </cell>
        </row>
        <row r="286">
          <cell r="B286" t="str">
            <v>Juruaia</v>
          </cell>
        </row>
        <row r="287">
          <cell r="B287" t="str">
            <v>Juvenília</v>
          </cell>
        </row>
        <row r="288">
          <cell r="B288" t="str">
            <v>Lagamar</v>
          </cell>
        </row>
        <row r="289">
          <cell r="B289" t="str">
            <v>Lagoa dos Patos</v>
          </cell>
        </row>
        <row r="290">
          <cell r="B290" t="str">
            <v>Lagoa Dourada</v>
          </cell>
        </row>
        <row r="291">
          <cell r="B291" t="str">
            <v>Lagoa Grande</v>
          </cell>
        </row>
        <row r="292">
          <cell r="B292" t="str">
            <v>Lagoa Santa</v>
          </cell>
        </row>
        <row r="293">
          <cell r="B293" t="str">
            <v>Laranjal</v>
          </cell>
        </row>
        <row r="294">
          <cell r="B294" t="str">
            <v>Lavras</v>
          </cell>
        </row>
        <row r="295">
          <cell r="B295" t="str">
            <v>Leandro Ferreira</v>
          </cell>
        </row>
        <row r="296">
          <cell r="B296" t="str">
            <v>Leopoldina</v>
          </cell>
        </row>
        <row r="297">
          <cell r="B297" t="str">
            <v>Liberdade</v>
          </cell>
        </row>
        <row r="298">
          <cell r="B298" t="str">
            <v>Limeira do Oeste</v>
          </cell>
        </row>
        <row r="299">
          <cell r="B299" t="str">
            <v>Lontra</v>
          </cell>
        </row>
        <row r="300">
          <cell r="B300" t="str">
            <v>Luislândia</v>
          </cell>
        </row>
        <row r="301">
          <cell r="B301" t="str">
            <v>Luz</v>
          </cell>
        </row>
        <row r="302">
          <cell r="B302" t="str">
            <v>Machacalis</v>
          </cell>
        </row>
        <row r="303">
          <cell r="B303" t="str">
            <v>Madre de Deus de Minas</v>
          </cell>
        </row>
        <row r="304">
          <cell r="B304" t="str">
            <v>Malacacheta</v>
          </cell>
        </row>
        <row r="305">
          <cell r="B305" t="str">
            <v>Manga</v>
          </cell>
        </row>
        <row r="306">
          <cell r="B306" t="str">
            <v>Mar de Espanha</v>
          </cell>
        </row>
        <row r="307">
          <cell r="B307" t="str">
            <v>Maravilhas</v>
          </cell>
        </row>
        <row r="308">
          <cell r="B308" t="str">
            <v>Maria da Fé</v>
          </cell>
        </row>
        <row r="309">
          <cell r="B309" t="str">
            <v>Marilac</v>
          </cell>
        </row>
        <row r="310">
          <cell r="B310" t="str">
            <v>Mário Campos</v>
          </cell>
        </row>
        <row r="311">
          <cell r="B311" t="str">
            <v>Maripá de Minas</v>
          </cell>
        </row>
        <row r="312">
          <cell r="B312" t="str">
            <v>Martinho Campos</v>
          </cell>
        </row>
        <row r="313">
          <cell r="B313" t="str">
            <v>Martins Soares</v>
          </cell>
        </row>
        <row r="314">
          <cell r="B314" t="str">
            <v>Mata Verde</v>
          </cell>
        </row>
        <row r="315">
          <cell r="B315" t="str">
            <v>Materlândia</v>
          </cell>
        </row>
        <row r="316">
          <cell r="B316" t="str">
            <v>Mateus Leme</v>
          </cell>
        </row>
        <row r="317">
          <cell r="B317" t="str">
            <v>Mathias Lobato</v>
          </cell>
        </row>
        <row r="318">
          <cell r="B318" t="str">
            <v>Matias Barbosa</v>
          </cell>
        </row>
        <row r="319">
          <cell r="B319" t="str">
            <v>Matias Cardoso</v>
          </cell>
        </row>
        <row r="320">
          <cell r="B320" t="str">
            <v>Matipó</v>
          </cell>
        </row>
        <row r="321">
          <cell r="B321" t="str">
            <v>Mato Verde</v>
          </cell>
        </row>
        <row r="322">
          <cell r="B322" t="str">
            <v>Matozinhos</v>
          </cell>
        </row>
        <row r="323">
          <cell r="B323" t="str">
            <v>Matutina</v>
          </cell>
        </row>
        <row r="324">
          <cell r="B324" t="str">
            <v>Medeiros</v>
          </cell>
        </row>
        <row r="325">
          <cell r="B325" t="str">
            <v>Medina</v>
          </cell>
        </row>
        <row r="326">
          <cell r="B326" t="str">
            <v>Mercês</v>
          </cell>
        </row>
        <row r="327">
          <cell r="B327" t="str">
            <v>Minas Novas</v>
          </cell>
        </row>
        <row r="328">
          <cell r="B328" t="str">
            <v>Minduri</v>
          </cell>
        </row>
        <row r="329">
          <cell r="B329" t="str">
            <v>Mirabela</v>
          </cell>
        </row>
        <row r="330">
          <cell r="B330" t="str">
            <v>Miradouro</v>
          </cell>
        </row>
        <row r="331">
          <cell r="B331" t="str">
            <v>Miraí</v>
          </cell>
        </row>
        <row r="332">
          <cell r="B332" t="str">
            <v>Miravânia</v>
          </cell>
        </row>
        <row r="333">
          <cell r="B333" t="str">
            <v>Moeda</v>
          </cell>
        </row>
        <row r="334">
          <cell r="B334" t="str">
            <v>Monjolos</v>
          </cell>
        </row>
        <row r="335">
          <cell r="B335" t="str">
            <v>Monsenhor Paulo</v>
          </cell>
        </row>
        <row r="336">
          <cell r="B336" t="str">
            <v>Montalvânia</v>
          </cell>
        </row>
        <row r="337">
          <cell r="B337" t="str">
            <v>Monte Azul</v>
          </cell>
        </row>
        <row r="338">
          <cell r="B338" t="str">
            <v>Monte Belo</v>
          </cell>
        </row>
        <row r="339">
          <cell r="B339" t="str">
            <v>Monte Santo de Minas</v>
          </cell>
        </row>
        <row r="340">
          <cell r="B340" t="str">
            <v>Monte Sião</v>
          </cell>
        </row>
        <row r="341">
          <cell r="B341" t="str">
            <v>Montes Claros</v>
          </cell>
        </row>
        <row r="342">
          <cell r="B342" t="str">
            <v>Montezuma</v>
          </cell>
        </row>
        <row r="343">
          <cell r="B343" t="str">
            <v>Morada Nova de Minas</v>
          </cell>
        </row>
        <row r="344">
          <cell r="B344" t="str">
            <v>Morro da Garça</v>
          </cell>
        </row>
        <row r="345">
          <cell r="B345" t="str">
            <v>Munhoz</v>
          </cell>
        </row>
        <row r="346">
          <cell r="B346" t="str">
            <v>Mutum</v>
          </cell>
        </row>
        <row r="347">
          <cell r="B347" t="str">
            <v>Muzambinho</v>
          </cell>
        </row>
        <row r="348">
          <cell r="B348" t="str">
            <v>Nacip Raydan</v>
          </cell>
        </row>
        <row r="349">
          <cell r="B349" t="str">
            <v>Nanuque</v>
          </cell>
        </row>
        <row r="350">
          <cell r="B350" t="str">
            <v>Naque</v>
          </cell>
        </row>
        <row r="351">
          <cell r="B351" t="str">
            <v>Natércia</v>
          </cell>
        </row>
        <row r="352">
          <cell r="B352" t="str">
            <v>Nazareno</v>
          </cell>
        </row>
        <row r="353">
          <cell r="B353" t="str">
            <v>Ninheira</v>
          </cell>
        </row>
        <row r="354">
          <cell r="B354" t="str">
            <v>Nova Lima</v>
          </cell>
        </row>
        <row r="355">
          <cell r="B355" t="str">
            <v>Nova Módica</v>
          </cell>
        </row>
        <row r="356">
          <cell r="B356" t="str">
            <v>Nova Porteirinha</v>
          </cell>
        </row>
        <row r="357">
          <cell r="B357" t="str">
            <v>Nova Resende</v>
          </cell>
        </row>
        <row r="358">
          <cell r="B358" t="str">
            <v>Nova Serrana</v>
          </cell>
        </row>
        <row r="359">
          <cell r="B359" t="str">
            <v>Nova União</v>
          </cell>
        </row>
        <row r="360">
          <cell r="B360" t="str">
            <v>Novo Cruzeiro</v>
          </cell>
        </row>
        <row r="361">
          <cell r="B361" t="str">
            <v>Oliveira Fortes</v>
          </cell>
        </row>
        <row r="362">
          <cell r="B362" t="str">
            <v>Onça de Pitangui</v>
          </cell>
        </row>
        <row r="363">
          <cell r="B363" t="str">
            <v>Orizânia</v>
          </cell>
        </row>
        <row r="364">
          <cell r="B364" t="str">
            <v>Ouro Branco</v>
          </cell>
        </row>
        <row r="365">
          <cell r="B365" t="str">
            <v>Ouro Verde de Minas</v>
          </cell>
        </row>
        <row r="366">
          <cell r="B366" t="str">
            <v>Padre Paraíso</v>
          </cell>
        </row>
        <row r="367">
          <cell r="B367" t="str">
            <v>Pai Pedro</v>
          </cell>
        </row>
        <row r="368">
          <cell r="B368" t="str">
            <v>Paineiras</v>
          </cell>
        </row>
        <row r="369">
          <cell r="B369" t="str">
            <v>Palma</v>
          </cell>
        </row>
        <row r="370">
          <cell r="B370" t="str">
            <v>Palmópolis</v>
          </cell>
        </row>
        <row r="371">
          <cell r="B371" t="str">
            <v>Pará de Minas</v>
          </cell>
        </row>
        <row r="372">
          <cell r="B372" t="str">
            <v>Paracatu</v>
          </cell>
        </row>
        <row r="373">
          <cell r="B373" t="str">
            <v>Paraopeba</v>
          </cell>
        </row>
        <row r="374">
          <cell r="B374" t="str">
            <v>Passa Tempo</v>
          </cell>
        </row>
        <row r="375">
          <cell r="B375" t="str">
            <v>Passabém</v>
          </cell>
        </row>
        <row r="376">
          <cell r="B376" t="str">
            <v>Passa-Vinte</v>
          </cell>
        </row>
        <row r="377">
          <cell r="B377" t="str">
            <v>Patis</v>
          </cell>
        </row>
        <row r="378">
          <cell r="B378" t="str">
            <v>Patos de Minas</v>
          </cell>
        </row>
        <row r="379">
          <cell r="B379" t="str">
            <v>Patrocínio do Muriaé</v>
          </cell>
        </row>
        <row r="380">
          <cell r="B380" t="str">
            <v>Paula Cândido</v>
          </cell>
        </row>
        <row r="381">
          <cell r="B381" t="str">
            <v>Paulistas</v>
          </cell>
        </row>
        <row r="382">
          <cell r="B382" t="str">
            <v>Peçanha</v>
          </cell>
        </row>
        <row r="383">
          <cell r="B383" t="str">
            <v>Pedra Azul</v>
          </cell>
        </row>
        <row r="384">
          <cell r="B384" t="str">
            <v>Pedra do Anta</v>
          </cell>
        </row>
        <row r="385">
          <cell r="B385" t="str">
            <v>Pedra do Indaiá</v>
          </cell>
        </row>
        <row r="386">
          <cell r="B386" t="str">
            <v>Pedralva</v>
          </cell>
        </row>
        <row r="387">
          <cell r="B387" t="str">
            <v>Pedras de Maria da Cruz</v>
          </cell>
        </row>
        <row r="388">
          <cell r="B388" t="str">
            <v>Pedrinópolis</v>
          </cell>
        </row>
        <row r="389">
          <cell r="B389" t="str">
            <v>Pedro Leopoldo</v>
          </cell>
        </row>
        <row r="390">
          <cell r="B390" t="str">
            <v>Pequeri</v>
          </cell>
        </row>
        <row r="391">
          <cell r="B391" t="str">
            <v>Perdigão</v>
          </cell>
        </row>
        <row r="392">
          <cell r="B392" t="str">
            <v>Perdizes</v>
          </cell>
        </row>
        <row r="393">
          <cell r="B393" t="str">
            <v>Perdões</v>
          </cell>
        </row>
        <row r="394">
          <cell r="B394" t="str">
            <v>Periquito</v>
          </cell>
        </row>
        <row r="395">
          <cell r="B395" t="str">
            <v>Piedade de Caratinga</v>
          </cell>
        </row>
        <row r="396">
          <cell r="B396" t="str">
            <v>Piedade de Ponte Nova</v>
          </cell>
        </row>
        <row r="397">
          <cell r="B397" t="str">
            <v>Piedade do Rio Grande</v>
          </cell>
        </row>
        <row r="398">
          <cell r="B398" t="str">
            <v>Piedade dos Gerais</v>
          </cell>
        </row>
        <row r="399">
          <cell r="B399" t="str">
            <v>Pingo-d'Água</v>
          </cell>
        </row>
        <row r="400">
          <cell r="B400" t="str">
            <v>Pintópolis</v>
          </cell>
        </row>
        <row r="401">
          <cell r="B401" t="str">
            <v>Pirajuba</v>
          </cell>
        </row>
        <row r="402">
          <cell r="B402" t="str">
            <v>Piranga</v>
          </cell>
        </row>
        <row r="403">
          <cell r="B403" t="str">
            <v>Piranguçu</v>
          </cell>
        </row>
        <row r="404">
          <cell r="B404" t="str">
            <v>Piranguinho</v>
          </cell>
        </row>
        <row r="405">
          <cell r="B405" t="str">
            <v>Pirapetinga</v>
          </cell>
        </row>
        <row r="406">
          <cell r="B406" t="str">
            <v>Piraúba</v>
          </cell>
        </row>
        <row r="407">
          <cell r="B407" t="str">
            <v>Pitangui</v>
          </cell>
        </row>
        <row r="408">
          <cell r="B408" t="str">
            <v>Planura</v>
          </cell>
        </row>
        <row r="409">
          <cell r="B409" t="str">
            <v>Poço Fundo</v>
          </cell>
        </row>
        <row r="410">
          <cell r="B410" t="str">
            <v>Pompéu</v>
          </cell>
        </row>
        <row r="411">
          <cell r="B411" t="str">
            <v>Ponto Chique</v>
          </cell>
        </row>
        <row r="412">
          <cell r="B412" t="str">
            <v>Porteirinha</v>
          </cell>
        </row>
        <row r="413">
          <cell r="B413" t="str">
            <v>Porto Firme</v>
          </cell>
        </row>
        <row r="414">
          <cell r="B414" t="str">
            <v>Poté</v>
          </cell>
        </row>
        <row r="415">
          <cell r="B415" t="str">
            <v>Pouso Alegre</v>
          </cell>
        </row>
        <row r="416">
          <cell r="B416" t="str">
            <v>Prados</v>
          </cell>
        </row>
        <row r="417">
          <cell r="B417" t="str">
            <v>Prata</v>
          </cell>
        </row>
        <row r="418">
          <cell r="B418" t="str">
            <v>Presidente Bernardes</v>
          </cell>
        </row>
        <row r="419">
          <cell r="B419" t="str">
            <v>Presidente Juscelino</v>
          </cell>
        </row>
        <row r="420">
          <cell r="B420" t="str">
            <v>Presidente Olegário</v>
          </cell>
        </row>
        <row r="421">
          <cell r="B421" t="str">
            <v>Prudente de Morais</v>
          </cell>
        </row>
        <row r="422">
          <cell r="B422" t="str">
            <v>Quartel Geral</v>
          </cell>
        </row>
        <row r="423">
          <cell r="B423" t="str">
            <v>Raposos</v>
          </cell>
        </row>
        <row r="424">
          <cell r="B424" t="str">
            <v>Resende Costa</v>
          </cell>
        </row>
        <row r="425">
          <cell r="B425" t="str">
            <v>Resplendor</v>
          </cell>
        </row>
        <row r="426">
          <cell r="B426" t="str">
            <v>Ressaquinha</v>
          </cell>
        </row>
        <row r="427">
          <cell r="B427" t="str">
            <v>Riachinho</v>
          </cell>
        </row>
        <row r="428">
          <cell r="B428" t="str">
            <v>Riacho dos Machados</v>
          </cell>
        </row>
        <row r="429">
          <cell r="B429" t="str">
            <v>Ribeirão das Neves</v>
          </cell>
        </row>
        <row r="430">
          <cell r="B430" t="str">
            <v>Ribeirão Vermelho</v>
          </cell>
        </row>
        <row r="431">
          <cell r="B431" t="str">
            <v>Rio Casca</v>
          </cell>
        </row>
        <row r="432">
          <cell r="B432" t="str">
            <v>Rio Espera</v>
          </cell>
        </row>
        <row r="433">
          <cell r="B433" t="str">
            <v>Rio Manso</v>
          </cell>
        </row>
        <row r="434">
          <cell r="B434" t="str">
            <v>Rio Novo</v>
          </cell>
        </row>
        <row r="435">
          <cell r="B435" t="str">
            <v>Rio Paranaíba</v>
          </cell>
        </row>
        <row r="436">
          <cell r="B436" t="str">
            <v>Rio Pardo de Minas</v>
          </cell>
        </row>
        <row r="437">
          <cell r="B437" t="str">
            <v>Rio Piracicaba</v>
          </cell>
        </row>
        <row r="438">
          <cell r="B438" t="str">
            <v>Rio Pomba</v>
          </cell>
        </row>
        <row r="439">
          <cell r="B439" t="str">
            <v>Rio Vermelho</v>
          </cell>
        </row>
        <row r="440">
          <cell r="B440" t="str">
            <v>Ritápolis</v>
          </cell>
        </row>
        <row r="441">
          <cell r="B441" t="str">
            <v>Rodeiro</v>
          </cell>
        </row>
        <row r="442">
          <cell r="B442" t="str">
            <v>Rosário da Limeira</v>
          </cell>
        </row>
        <row r="443">
          <cell r="B443" t="str">
            <v>Rubim</v>
          </cell>
        </row>
        <row r="444">
          <cell r="B444" t="str">
            <v>Sabará</v>
          </cell>
        </row>
        <row r="445">
          <cell r="B445" t="str">
            <v>Salinas</v>
          </cell>
        </row>
        <row r="446">
          <cell r="B446" t="str">
            <v>Salto da Divisa</v>
          </cell>
        </row>
        <row r="447">
          <cell r="B447" t="str">
            <v>Santa Bárbara</v>
          </cell>
        </row>
        <row r="448">
          <cell r="B448" t="str">
            <v>Santa Bárbara do Leste</v>
          </cell>
        </row>
        <row r="449">
          <cell r="B449" t="str">
            <v>Santa Bárbara do Tugúrio</v>
          </cell>
        </row>
        <row r="450">
          <cell r="B450" t="str">
            <v>Santa Cruz do Escalvado</v>
          </cell>
        </row>
        <row r="451">
          <cell r="B451" t="str">
            <v>Santa Efigênia de Minas</v>
          </cell>
        </row>
        <row r="452">
          <cell r="B452" t="str">
            <v>Santa Fé de Minas</v>
          </cell>
        </row>
        <row r="453">
          <cell r="B453" t="str">
            <v>Santa Juliana</v>
          </cell>
        </row>
        <row r="454">
          <cell r="B454" t="str">
            <v>Santa Luzia</v>
          </cell>
        </row>
        <row r="455">
          <cell r="B455" t="str">
            <v>Santa Margarida</v>
          </cell>
        </row>
        <row r="456">
          <cell r="B456" t="str">
            <v>Santa Maria de Itabira</v>
          </cell>
        </row>
        <row r="457">
          <cell r="B457" t="str">
            <v>Santa Maria do Suaçuí</v>
          </cell>
        </row>
        <row r="458">
          <cell r="B458" t="str">
            <v>Santa Rita de Caldas</v>
          </cell>
        </row>
        <row r="459">
          <cell r="B459" t="str">
            <v>Santa Rita de Ibitipoca</v>
          </cell>
        </row>
        <row r="460">
          <cell r="B460" t="str">
            <v>Santa Rita de Minas</v>
          </cell>
        </row>
        <row r="461">
          <cell r="B461" t="str">
            <v>Santa Rita do Itueto</v>
          </cell>
        </row>
        <row r="462">
          <cell r="B462" t="str">
            <v>Santa Rita do Sapucaí</v>
          </cell>
        </row>
        <row r="463">
          <cell r="B463" t="str">
            <v>Santa Rosa da Serra</v>
          </cell>
        </row>
        <row r="464">
          <cell r="B464" t="str">
            <v>Santa Vitória</v>
          </cell>
        </row>
        <row r="465">
          <cell r="B465" t="str">
            <v>Santana da Vargem</v>
          </cell>
        </row>
        <row r="466">
          <cell r="B466" t="str">
            <v>Santana de Cataguases</v>
          </cell>
        </row>
        <row r="467">
          <cell r="B467" t="str">
            <v>Santana do Deserto</v>
          </cell>
        </row>
        <row r="468">
          <cell r="B468" t="str">
            <v>Santana do Jacaré</v>
          </cell>
        </row>
        <row r="469">
          <cell r="B469" t="str">
            <v>Santana do Manhuaçu</v>
          </cell>
        </row>
        <row r="470">
          <cell r="B470" t="str">
            <v>Santana do Paraíso</v>
          </cell>
        </row>
        <row r="471">
          <cell r="B471" t="str">
            <v>Santana do Riacho</v>
          </cell>
        </row>
        <row r="472">
          <cell r="B472" t="str">
            <v>Santo Antônio do Amparo</v>
          </cell>
        </row>
        <row r="473">
          <cell r="B473" t="str">
            <v>Santo Antônio do Aventureiro</v>
          </cell>
        </row>
        <row r="474">
          <cell r="B474" t="str">
            <v>Santo Antônio do Grama</v>
          </cell>
        </row>
        <row r="475">
          <cell r="B475" t="str">
            <v>Santo Antônio do Jacinto</v>
          </cell>
        </row>
        <row r="476">
          <cell r="B476" t="str">
            <v>Santo Antônio do Monte</v>
          </cell>
        </row>
        <row r="477">
          <cell r="B477" t="str">
            <v>Santo Antônio do Retiro</v>
          </cell>
        </row>
        <row r="478">
          <cell r="B478" t="str">
            <v>Santo Hipólito</v>
          </cell>
        </row>
        <row r="479">
          <cell r="B479" t="str">
            <v>Santos Dumont</v>
          </cell>
        </row>
        <row r="480">
          <cell r="B480" t="str">
            <v>São Bento Abade</v>
          </cell>
        </row>
        <row r="481">
          <cell r="B481" t="str">
            <v>São Brás do Suaçuí</v>
          </cell>
        </row>
        <row r="482">
          <cell r="B482" t="str">
            <v>São Domingos das Dores</v>
          </cell>
        </row>
        <row r="483">
          <cell r="B483" t="str">
            <v>São Domingos do Prata</v>
          </cell>
        </row>
        <row r="484">
          <cell r="B484" t="str">
            <v>São Francisco</v>
          </cell>
        </row>
        <row r="485">
          <cell r="B485" t="str">
            <v>São Francisco de Paula</v>
          </cell>
        </row>
        <row r="486">
          <cell r="B486" t="str">
            <v>São Francisco de Sales</v>
          </cell>
        </row>
        <row r="487">
          <cell r="B487" t="str">
            <v>São Geraldo</v>
          </cell>
        </row>
        <row r="488">
          <cell r="B488" t="str">
            <v>São Gonçalo do Abaeté</v>
          </cell>
        </row>
        <row r="489">
          <cell r="B489" t="str">
            <v>São Gonçalo do Pará</v>
          </cell>
        </row>
        <row r="490">
          <cell r="B490" t="str">
            <v>São Gonçalo do Sapucaí</v>
          </cell>
        </row>
        <row r="491">
          <cell r="B491" t="str">
            <v>São Gotardo</v>
          </cell>
        </row>
        <row r="492">
          <cell r="B492" t="str">
            <v>São João da Ponte</v>
          </cell>
        </row>
        <row r="493">
          <cell r="B493" t="str">
            <v>São João das Missões</v>
          </cell>
        </row>
        <row r="494">
          <cell r="B494" t="str">
            <v>São João del Rei</v>
          </cell>
        </row>
        <row r="495">
          <cell r="B495" t="str">
            <v>São João do Manhuaçu</v>
          </cell>
        </row>
        <row r="496">
          <cell r="B496" t="str">
            <v>São João do Oriente</v>
          </cell>
        </row>
        <row r="497">
          <cell r="B497" t="str">
            <v>São João do Paraíso</v>
          </cell>
        </row>
        <row r="498">
          <cell r="B498" t="str">
            <v>São João Evangelista</v>
          </cell>
        </row>
        <row r="499">
          <cell r="B499" t="str">
            <v>São João Nepomuceno</v>
          </cell>
        </row>
        <row r="500">
          <cell r="B500" t="str">
            <v>São Joaquim de Bicas</v>
          </cell>
        </row>
        <row r="501">
          <cell r="B501" t="str">
            <v>São José da Barra</v>
          </cell>
        </row>
        <row r="502">
          <cell r="B502" t="str">
            <v>São José da Lapa</v>
          </cell>
        </row>
        <row r="503">
          <cell r="B503" t="str">
            <v>São José da Safira</v>
          </cell>
        </row>
        <row r="504">
          <cell r="B504" t="str">
            <v>São José do Alegre</v>
          </cell>
        </row>
        <row r="505">
          <cell r="B505" t="str">
            <v>São José do Goiabal</v>
          </cell>
        </row>
        <row r="506">
          <cell r="B506" t="str">
            <v>São José do Jacuri</v>
          </cell>
        </row>
        <row r="507">
          <cell r="B507" t="str">
            <v>São José do Mantimento</v>
          </cell>
        </row>
        <row r="508">
          <cell r="B508" t="str">
            <v>São Miguel do Anta</v>
          </cell>
        </row>
        <row r="509">
          <cell r="B509" t="str">
            <v>São Pedro da União</v>
          </cell>
        </row>
        <row r="510">
          <cell r="B510" t="str">
            <v>São Pedro do Suaçuí</v>
          </cell>
        </row>
        <row r="511">
          <cell r="B511" t="str">
            <v>São Pedro dos Ferros</v>
          </cell>
        </row>
        <row r="512">
          <cell r="B512" t="str">
            <v>São Romão</v>
          </cell>
        </row>
        <row r="513">
          <cell r="B513" t="str">
            <v>São Roque de Minas</v>
          </cell>
        </row>
        <row r="514">
          <cell r="B514" t="str">
            <v>São Sebastião da Vargem Alegre</v>
          </cell>
        </row>
        <row r="515">
          <cell r="B515" t="str">
            <v>São Sebastião do Anta</v>
          </cell>
        </row>
        <row r="516">
          <cell r="B516" t="str">
            <v>São Sebastião do Maranhão</v>
          </cell>
        </row>
        <row r="517">
          <cell r="B517" t="str">
            <v>São Sebastião do Oeste</v>
          </cell>
        </row>
        <row r="518">
          <cell r="B518" t="str">
            <v>São Sebastião do Paraíso</v>
          </cell>
        </row>
        <row r="519">
          <cell r="B519" t="str">
            <v>São Thomé das Letras</v>
          </cell>
        </row>
        <row r="520">
          <cell r="B520" t="str">
            <v>São Tiago</v>
          </cell>
        </row>
        <row r="521">
          <cell r="B521" t="str">
            <v>São Tomás de Aquino</v>
          </cell>
        </row>
        <row r="522">
          <cell r="B522" t="str">
            <v>São Vicente de Minas</v>
          </cell>
        </row>
        <row r="523">
          <cell r="B523" t="str">
            <v>Sapucaí-Mirim</v>
          </cell>
        </row>
        <row r="524">
          <cell r="B524" t="str">
            <v>Sardoá</v>
          </cell>
        </row>
        <row r="525">
          <cell r="B525" t="str">
            <v>Sarzedo</v>
          </cell>
        </row>
        <row r="526">
          <cell r="B526" t="str">
            <v>Senador Amaral</v>
          </cell>
        </row>
        <row r="527">
          <cell r="B527" t="str">
            <v>Senador Modestino Gonçalves</v>
          </cell>
        </row>
        <row r="528">
          <cell r="B528" t="str">
            <v>Senhora do Porto</v>
          </cell>
        </row>
        <row r="529">
          <cell r="B529" t="str">
            <v>Sericita</v>
          </cell>
        </row>
        <row r="530">
          <cell r="B530" t="str">
            <v>Serra Azul de Minas</v>
          </cell>
        </row>
        <row r="531">
          <cell r="B531" t="str">
            <v>Serra da Saudade</v>
          </cell>
        </row>
        <row r="532">
          <cell r="B532" t="str">
            <v>Serra do Salitre</v>
          </cell>
        </row>
        <row r="533">
          <cell r="B533" t="str">
            <v>Serra dos Aimorés</v>
          </cell>
        </row>
        <row r="534">
          <cell r="B534" t="str">
            <v>Serrania</v>
          </cell>
        </row>
        <row r="535">
          <cell r="B535" t="str">
            <v>Serranópolis de Minas</v>
          </cell>
        </row>
        <row r="536">
          <cell r="B536" t="str">
            <v>Serro</v>
          </cell>
        </row>
        <row r="537">
          <cell r="B537" t="str">
            <v>Silveirânia</v>
          </cell>
        </row>
        <row r="538">
          <cell r="B538" t="str">
            <v>Simonésia</v>
          </cell>
        </row>
        <row r="539">
          <cell r="B539" t="str">
            <v>Sobrália</v>
          </cell>
        </row>
        <row r="540">
          <cell r="B540" t="str">
            <v>Tabuleiro</v>
          </cell>
        </row>
        <row r="541">
          <cell r="B541" t="str">
            <v>Taiobeiras</v>
          </cell>
        </row>
        <row r="542">
          <cell r="B542" t="str">
            <v>Tapira</v>
          </cell>
        </row>
        <row r="543">
          <cell r="B543" t="str">
            <v>Tapiraí</v>
          </cell>
        </row>
        <row r="544">
          <cell r="B544" t="str">
            <v>Taquaraçu de Minas</v>
          </cell>
        </row>
        <row r="545">
          <cell r="B545" t="str">
            <v>Tarumirim</v>
          </cell>
        </row>
        <row r="546">
          <cell r="B546" t="str">
            <v>Teixeiras</v>
          </cell>
        </row>
        <row r="547">
          <cell r="B547" t="str">
            <v>Teófilo Otoni</v>
          </cell>
        </row>
        <row r="548">
          <cell r="B548" t="str">
            <v>Timóteo</v>
          </cell>
        </row>
        <row r="549">
          <cell r="B549" t="str">
            <v>Tiradentes</v>
          </cell>
        </row>
        <row r="550">
          <cell r="B550" t="str">
            <v>Tiros</v>
          </cell>
        </row>
        <row r="551">
          <cell r="B551" t="str">
            <v>Toledo</v>
          </cell>
        </row>
        <row r="552">
          <cell r="B552" t="str">
            <v>Três Corações</v>
          </cell>
        </row>
        <row r="553">
          <cell r="B553" t="str">
            <v>Três Marias</v>
          </cell>
        </row>
        <row r="554">
          <cell r="B554" t="str">
            <v>Tumiritinga</v>
          </cell>
        </row>
        <row r="555">
          <cell r="B555" t="str">
            <v>Turmalina</v>
          </cell>
        </row>
        <row r="556">
          <cell r="B556" t="str">
            <v>Ubá</v>
          </cell>
        </row>
        <row r="557">
          <cell r="B557" t="str">
            <v>Ubaí</v>
          </cell>
        </row>
        <row r="558">
          <cell r="B558" t="str">
            <v>Ubaporanga</v>
          </cell>
        </row>
        <row r="559">
          <cell r="B559" t="str">
            <v>União de Minas</v>
          </cell>
        </row>
        <row r="560">
          <cell r="B560" t="str">
            <v>Urucânia</v>
          </cell>
        </row>
        <row r="561">
          <cell r="B561" t="str">
            <v>Urucuia</v>
          </cell>
        </row>
        <row r="562">
          <cell r="B562" t="str">
            <v>Vargem Alegre</v>
          </cell>
        </row>
        <row r="563">
          <cell r="B563" t="str">
            <v>Vargem Bonita</v>
          </cell>
        </row>
        <row r="564">
          <cell r="B564" t="str">
            <v>Vargem Grande do Rio Pardo</v>
          </cell>
        </row>
        <row r="565">
          <cell r="B565" t="str">
            <v>Varginha</v>
          </cell>
        </row>
        <row r="566">
          <cell r="B566" t="str">
            <v>Varjão de Minas</v>
          </cell>
        </row>
        <row r="567">
          <cell r="B567" t="str">
            <v>Várzea da Palma</v>
          </cell>
        </row>
        <row r="568">
          <cell r="B568" t="str">
            <v>Varzelândia</v>
          </cell>
        </row>
        <row r="569">
          <cell r="B569" t="str">
            <v>Vazante</v>
          </cell>
        </row>
        <row r="570">
          <cell r="B570" t="str">
            <v>Verdelândia</v>
          </cell>
        </row>
        <row r="571">
          <cell r="B571" t="str">
            <v>Veríssimo</v>
          </cell>
        </row>
        <row r="572">
          <cell r="B572" t="str">
            <v>Vespasiano</v>
          </cell>
        </row>
        <row r="573">
          <cell r="B573" t="str">
            <v>Vieiras</v>
          </cell>
        </row>
        <row r="574">
          <cell r="B574" t="str">
            <v>Virgem da Lapa</v>
          </cell>
        </row>
        <row r="575">
          <cell r="B575" t="str">
            <v>Virginópolis</v>
          </cell>
        </row>
        <row r="576">
          <cell r="B576" t="str">
            <v>Virgolândia</v>
          </cell>
        </row>
        <row r="577">
          <cell r="B577" t="str">
            <v>Visconde do Rio Branco</v>
          </cell>
        </row>
        <row r="578">
          <cell r="B578" t="str">
            <v>Volta Grande</v>
          </cell>
        </row>
        <row r="579">
          <cell r="B579" t="str">
            <v>Wenceslau Braz</v>
          </cell>
        </row>
        <row r="580">
          <cell r="B580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vCA"/>
      <sheetName val="AR"/>
      <sheetName val="VPA"/>
      <sheetName val="Aux_VPA"/>
      <sheetName val="VPB"/>
      <sheetName val="Aux_VPB"/>
      <sheetName val="EE_Índice"/>
      <sheetName val="tab_NT"/>
      <sheetName val="EE_Consumo_ Dados Originais"/>
      <sheetName val="EE_Tar1"/>
      <sheetName val="EE_Tar2"/>
      <sheetName val="IA_I&amp;T"/>
      <sheetName val="TFAS"/>
      <sheetName val="Índices de Inflação"/>
      <sheetName val="Aux_Índices de Inflação"/>
      <sheetName val="IB"/>
      <sheetName val="Selic"/>
      <sheetName val="IRT"/>
      <sheetName val="Resumo"/>
      <sheetName val="IRT_Copasa_2014"/>
      <sheetName val="CVA"/>
      <sheetName val="EE_Tar3"/>
      <sheetName val="EE_Alíquota Imposto"/>
      <sheetName val="TblFaturasAgrupadas"/>
      <sheetName val="IA_EE"/>
    </sheetNames>
    <sheetDataSet>
      <sheetData sheetId="0"/>
      <sheetData sheetId="1"/>
      <sheetData sheetId="2">
        <row r="5">
          <cell r="H5">
            <v>40909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2">
          <cell r="C22" t="str">
            <v>ETM</v>
          </cell>
        </row>
        <row r="23">
          <cell r="C23" t="str">
            <v>INPC</v>
          </cell>
        </row>
        <row r="24">
          <cell r="C24" t="str">
            <v>IGP-M</v>
          </cell>
        </row>
        <row r="25">
          <cell r="C25" t="str">
            <v>IGP-DI</v>
          </cell>
        </row>
        <row r="26">
          <cell r="C26" t="str">
            <v>INCC</v>
          </cell>
        </row>
        <row r="27">
          <cell r="C27" t="str">
            <v>INCC-DI MB</v>
          </cell>
        </row>
        <row r="28">
          <cell r="C28" t="str">
            <v>INCC-DI MS</v>
          </cell>
        </row>
        <row r="29">
          <cell r="C29" t="str">
            <v>IPA-DI</v>
          </cell>
        </row>
        <row r="30">
          <cell r="C30" t="str">
            <v>IPA PI</v>
          </cell>
        </row>
        <row r="31">
          <cell r="C31" t="str">
            <v>IPCA</v>
          </cell>
        </row>
        <row r="32">
          <cell r="C32" t="str">
            <v>IRT 2014 - Copasa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vCA"/>
      <sheetName val="AR"/>
      <sheetName val="VPA"/>
      <sheetName val="Aux_VPA"/>
      <sheetName val="VPB"/>
      <sheetName val="Aux_VPB"/>
      <sheetName val="EE_Índice"/>
      <sheetName val="tab_NT"/>
      <sheetName val="EE_Consumo_ Dados Originais"/>
      <sheetName val="EE_Tar1"/>
      <sheetName val="EE_Tar2"/>
      <sheetName val="IA_I&amp;T"/>
      <sheetName val="TFAS"/>
      <sheetName val="Índices de Inflação"/>
      <sheetName val="Aux_Índices de Inflação"/>
      <sheetName val="IB"/>
      <sheetName val="Selic"/>
      <sheetName val="IRT"/>
      <sheetName val="Resumo"/>
      <sheetName val="CVA"/>
      <sheetName val="IRT_Copasa_2014"/>
      <sheetName val="EE_Tar3"/>
      <sheetName val="EE_Alíquota Imposto"/>
      <sheetName val="TblFaturasAgrupadas"/>
      <sheetName val="IA_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2">
          <cell r="C22" t="str">
            <v>ETM</v>
          </cell>
        </row>
        <row r="23">
          <cell r="C23" t="str">
            <v>INPC</v>
          </cell>
        </row>
        <row r="24">
          <cell r="C24" t="str">
            <v>IGP-M</v>
          </cell>
        </row>
        <row r="25">
          <cell r="C25" t="str">
            <v>IGP-DI</v>
          </cell>
        </row>
        <row r="26">
          <cell r="C26" t="str">
            <v>INCC</v>
          </cell>
        </row>
        <row r="27">
          <cell r="C27" t="str">
            <v>INCC-DI MB</v>
          </cell>
        </row>
        <row r="28">
          <cell r="C28" t="str">
            <v>INCC-DI MS</v>
          </cell>
        </row>
        <row r="29">
          <cell r="C29" t="str">
            <v>IPA-DI</v>
          </cell>
        </row>
        <row r="30">
          <cell r="C30" t="str">
            <v>IPA PI</v>
          </cell>
        </row>
        <row r="31">
          <cell r="C31" t="str">
            <v>IPCA</v>
          </cell>
        </row>
        <row r="32">
          <cell r="C32" t="str">
            <v>IRT 2014 - Copasa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Razao_Ecn_Água_Esgoto"/>
      <sheetName val="Cresc. Econ."/>
      <sheetName val="PR_2016_normalidade"/>
      <sheetName val="PR_2016_norm. adaptado"/>
      <sheetName val="PR_2016_escassez"/>
      <sheetName val="PR_2016_escassez adaptado"/>
      <sheetName val="PR_2016_normalidade_aplic"/>
      <sheetName val="PR_2016_escassez_aplic"/>
      <sheetName val="Proporções PR2013"/>
      <sheetName val="Proporções PR2013 fat-med"/>
      <sheetName val="jan2016 Relação EDC e EDT"/>
      <sheetName val="jan2016 com ajustes"/>
      <sheetName val="jan2016"/>
      <sheetName val="PR2013 com ajustes"/>
      <sheetName val="abr2014"/>
      <sheetName val="Histograma PR 2013"/>
      <sheetName val="PR_2013"/>
      <sheetName val="Proporção TS"/>
      <sheetName val="2013_05_Base_2013"/>
      <sheetName val="2013_06_Base_2013"/>
      <sheetName val="2013_07_Base_2013"/>
      <sheetName val="2013_08_Base_2013"/>
      <sheetName val="2013_09_Base_2013"/>
      <sheetName val="2013_10_Base_2013"/>
      <sheetName val="2013_11_Base_2013"/>
      <sheetName val="2013_12_Base_2013"/>
      <sheetName val="2014_01_Base_2013"/>
      <sheetName val="2014_02_Base_2013"/>
      <sheetName val="2014_03_Base_2013"/>
      <sheetName val="2014_04_Base_2013"/>
      <sheetName val="tabelas_tarifarias"/>
      <sheetName val="PR_2016_norm. adaptado_aplic"/>
      <sheetName val="PR_2016_escassez adapt_aplic"/>
    </sheetNames>
    <sheetDataSet>
      <sheetData sheetId="0"/>
      <sheetData sheetId="1"/>
      <sheetData sheetId="2"/>
      <sheetData sheetId="3">
        <row r="49">
          <cell r="E49">
            <v>59355220.35449402</v>
          </cell>
        </row>
      </sheetData>
      <sheetData sheetId="4"/>
      <sheetData sheetId="5">
        <row r="49">
          <cell r="F49">
            <v>642351781.70137155</v>
          </cell>
        </row>
      </sheetData>
      <sheetData sheetId="6"/>
      <sheetData sheetId="7"/>
      <sheetData sheetId="8">
        <row r="49">
          <cell r="E49">
            <v>59355220.35449402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0">
          <cell r="C50" t="str">
            <v>Aplic_2015</v>
          </cell>
        </row>
        <row r="51">
          <cell r="C51" t="str">
            <v>Base_2015</v>
          </cell>
        </row>
        <row r="52">
          <cell r="C52" t="str">
            <v>Aplic_2014</v>
          </cell>
        </row>
        <row r="53">
          <cell r="C53" t="str">
            <v>Base_2014</v>
          </cell>
        </row>
        <row r="54">
          <cell r="C54" t="str">
            <v>Aplic_2013</v>
          </cell>
        </row>
        <row r="55">
          <cell r="C55" t="str">
            <v>Base_2013</v>
          </cell>
        </row>
        <row r="56">
          <cell r="C56" t="str">
            <v>Aplic_2012</v>
          </cell>
        </row>
        <row r="57">
          <cell r="C57" t="str">
            <v>Base_2012</v>
          </cell>
        </row>
      </sheetData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showGridLines="0" topLeftCell="A40" workbookViewId="0">
      <selection activeCell="U12" sqref="U12"/>
    </sheetView>
  </sheetViews>
  <sheetFormatPr defaultRowHeight="15" x14ac:dyDescent="0.25"/>
  <cols>
    <col min="1" max="1" width="2.28515625" customWidth="1"/>
  </cols>
  <sheetData>
    <row r="1" spans="2:2" ht="9" customHeight="1" x14ac:dyDescent="0.25"/>
    <row r="2" spans="2:2" ht="15.75" x14ac:dyDescent="0.25">
      <c r="B2" s="72" t="s">
        <v>79</v>
      </c>
    </row>
    <row r="3" spans="2:2" ht="15.75" x14ac:dyDescent="0.25">
      <c r="B3" s="72" t="s">
        <v>80</v>
      </c>
    </row>
    <row r="4" spans="2:2" x14ac:dyDescent="0.25">
      <c r="B4" s="48" t="s">
        <v>82</v>
      </c>
    </row>
    <row r="5" spans="2:2" x14ac:dyDescent="0.25">
      <c r="B5" s="48" t="s">
        <v>81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showGridLines="0" zoomScaleNormal="100" workbookViewId="0">
      <pane xSplit="5" ySplit="8" topLeftCell="F9" activePane="bottomRight" state="frozen"/>
      <selection pane="topRight" activeCell="F1" sqref="F1"/>
      <selection pane="bottomLeft" activeCell="A6" sqref="A6"/>
      <selection pane="bottomRight" activeCell="D35" sqref="D35"/>
    </sheetView>
  </sheetViews>
  <sheetFormatPr defaultRowHeight="15" x14ac:dyDescent="0.25"/>
  <cols>
    <col min="2" max="2" width="10.85546875" customWidth="1"/>
    <col min="4" max="4" width="8.140625" customWidth="1"/>
    <col min="6" max="6" width="11.140625" customWidth="1"/>
    <col min="7" max="7" width="11" customWidth="1"/>
    <col min="8" max="8" width="11.140625" customWidth="1"/>
    <col min="9" max="9" width="11.42578125" customWidth="1"/>
    <col min="10" max="10" width="2.140625" customWidth="1"/>
    <col min="11" max="11" width="11.7109375" style="67" customWidth="1"/>
    <col min="12" max="12" width="2.28515625" style="67" customWidth="1"/>
    <col min="13" max="13" width="12" customWidth="1"/>
    <col min="14" max="14" width="3.5703125" customWidth="1"/>
    <col min="15" max="15" width="12.5703125" customWidth="1"/>
    <col min="16" max="16" width="4.5703125" customWidth="1"/>
    <col min="17" max="17" width="13.140625" customWidth="1"/>
    <col min="18" max="18" width="12.28515625" customWidth="1"/>
    <col min="19" max="19" width="13" customWidth="1"/>
    <col min="20" max="20" width="10.5703125" customWidth="1"/>
    <col min="21" max="21" width="11.28515625" customWidth="1"/>
    <col min="22" max="22" width="6.42578125" customWidth="1"/>
    <col min="24" max="24" width="14.28515625" bestFit="1" customWidth="1"/>
    <col min="28" max="28" width="9.140625" style="71"/>
  </cols>
  <sheetData>
    <row r="1" spans="1:29" ht="15.75" x14ac:dyDescent="0.25">
      <c r="A1" s="72" t="s">
        <v>79</v>
      </c>
    </row>
    <row r="2" spans="1:29" ht="15.75" x14ac:dyDescent="0.25">
      <c r="A2" s="72" t="s">
        <v>80</v>
      </c>
    </row>
    <row r="3" spans="1:29" x14ac:dyDescent="0.25">
      <c r="A3" s="48" t="s">
        <v>82</v>
      </c>
    </row>
    <row r="4" spans="1:29" x14ac:dyDescent="0.25">
      <c r="A4" s="48" t="s">
        <v>81</v>
      </c>
    </row>
    <row r="6" spans="1:29" x14ac:dyDescent="0.25">
      <c r="F6" s="84" t="s">
        <v>74</v>
      </c>
      <c r="G6" s="85"/>
      <c r="H6" s="85"/>
      <c r="I6" s="86"/>
      <c r="M6" s="52" t="s">
        <v>75</v>
      </c>
      <c r="O6" s="54">
        <v>-6.501122495245637E-2</v>
      </c>
      <c r="Q6" s="84" t="s">
        <v>84</v>
      </c>
      <c r="R6" s="85"/>
      <c r="S6" s="86"/>
    </row>
    <row r="7" spans="1:29" ht="15" customHeight="1" x14ac:dyDescent="0.25">
      <c r="F7" s="83" t="s">
        <v>9</v>
      </c>
      <c r="G7" s="83"/>
      <c r="H7" s="83"/>
      <c r="I7" s="83"/>
      <c r="K7" s="87" t="s">
        <v>86</v>
      </c>
      <c r="M7" s="87" t="s">
        <v>71</v>
      </c>
      <c r="O7" s="87" t="s">
        <v>87</v>
      </c>
      <c r="Q7" s="75" t="s">
        <v>78</v>
      </c>
      <c r="R7" s="89" t="s">
        <v>72</v>
      </c>
      <c r="S7" s="90"/>
      <c r="U7" s="87" t="s">
        <v>73</v>
      </c>
    </row>
    <row r="8" spans="1:29" ht="25.5" customHeight="1" x14ac:dyDescent="0.25">
      <c r="B8" s="75" t="s">
        <v>13</v>
      </c>
      <c r="C8" s="79" t="s">
        <v>14</v>
      </c>
      <c r="D8" s="79" t="s">
        <v>15</v>
      </c>
      <c r="E8" s="77" t="s">
        <v>89</v>
      </c>
      <c r="F8" s="76" t="s">
        <v>17</v>
      </c>
      <c r="G8" s="76" t="s">
        <v>18</v>
      </c>
      <c r="H8" s="76" t="s">
        <v>19</v>
      </c>
      <c r="I8" s="76" t="s">
        <v>20</v>
      </c>
      <c r="K8" s="88"/>
      <c r="M8" s="88"/>
      <c r="O8" s="88"/>
      <c r="Q8" s="66" t="s">
        <v>85</v>
      </c>
      <c r="R8" s="69" t="s">
        <v>77</v>
      </c>
      <c r="S8" s="69" t="s">
        <v>76</v>
      </c>
      <c r="U8" s="88"/>
      <c r="AB8" s="71" t="s">
        <v>88</v>
      </c>
    </row>
    <row r="9" spans="1:29" ht="15" customHeight="1" x14ac:dyDescent="0.25">
      <c r="B9" s="80" t="s">
        <v>21</v>
      </c>
      <c r="C9" s="55">
        <v>0</v>
      </c>
      <c r="D9" s="55">
        <v>1</v>
      </c>
      <c r="E9" s="55" t="s">
        <v>22</v>
      </c>
      <c r="F9" s="19">
        <v>766718.41868278279</v>
      </c>
      <c r="G9" s="19">
        <v>370233.95346194814</v>
      </c>
      <c r="H9" s="19">
        <v>4600310.5120966965</v>
      </c>
      <c r="I9" s="19">
        <v>9474839.7949088011</v>
      </c>
      <c r="K9" s="28">
        <f t="shared" ref="K9:K48" si="0">F9/$F$49</f>
        <v>7.0686515597851315E-2</v>
      </c>
      <c r="M9" s="28">
        <f t="shared" ref="M9:M17" si="1">G9/F9</f>
        <v>0.48288125658701098</v>
      </c>
      <c r="N9" s="53"/>
      <c r="O9" s="28"/>
      <c r="Q9" s="19">
        <v>833063.48643827159</v>
      </c>
      <c r="R9" s="19">
        <f t="shared" ref="R9:R48" si="2">M9*Q9</f>
        <v>402270.74314806896</v>
      </c>
      <c r="S9" s="62">
        <f t="shared" ref="S9:S13" si="3">$T$9*U9</f>
        <v>376118.62937347806</v>
      </c>
      <c r="T9" s="61">
        <f>O14*SUM(Q9:Q14)</f>
        <v>12494135.450099044</v>
      </c>
      <c r="U9" s="28">
        <f t="shared" ref="U9:U14" si="4">G9/SUM($G$9:$G$14)</f>
        <v>3.010361388154284E-2</v>
      </c>
      <c r="V9" s="59">
        <f>U9*$O$14</f>
        <v>9.8240932828997748E-2</v>
      </c>
      <c r="AB9" s="78" t="str">
        <f t="shared" ref="AB9:AB17" si="5">IF((S9/Q9)&lt;D9,"ok",FALSE)</f>
        <v>ok</v>
      </c>
    </row>
    <row r="10" spans="1:29" x14ac:dyDescent="0.25">
      <c r="B10" s="81"/>
      <c r="C10" s="55">
        <v>1</v>
      </c>
      <c r="D10" s="55">
        <v>2</v>
      </c>
      <c r="E10" s="55" t="s">
        <v>23</v>
      </c>
      <c r="F10" s="19">
        <v>397979.85015582264</v>
      </c>
      <c r="G10" s="19">
        <v>780866.29459822236</v>
      </c>
      <c r="H10" s="19">
        <v>2387879.1009349357</v>
      </c>
      <c r="I10" s="19">
        <v>4895672.42623863</v>
      </c>
      <c r="K10" s="28">
        <f t="shared" si="0"/>
        <v>3.6691187012306746E-2</v>
      </c>
      <c r="M10" s="28">
        <f t="shared" si="1"/>
        <v>1.9620749500068575</v>
      </c>
      <c r="N10" s="53"/>
      <c r="O10" s="28"/>
      <c r="Q10" s="19">
        <v>432417.52568378142</v>
      </c>
      <c r="R10" s="19">
        <f t="shared" si="2"/>
        <v>848435.59508809447</v>
      </c>
      <c r="S10" s="62">
        <f t="shared" si="3"/>
        <v>793277.75775815116</v>
      </c>
      <c r="T10" s="2">
        <f>SUM(S9:S14)-T9</f>
        <v>0</v>
      </c>
      <c r="U10" s="28">
        <f t="shared" si="4"/>
        <v>6.3492008784958601E-2</v>
      </c>
      <c r="V10" s="59">
        <f t="shared" ref="V10:V14" si="6">U10*$O$14</f>
        <v>0.20720150725975145</v>
      </c>
      <c r="AB10" s="78" t="str">
        <f t="shared" si="5"/>
        <v>ok</v>
      </c>
      <c r="AC10" s="58"/>
    </row>
    <row r="11" spans="1:29" x14ac:dyDescent="0.25">
      <c r="B11" s="81"/>
      <c r="C11" s="55">
        <v>2</v>
      </c>
      <c r="D11" s="55">
        <v>3</v>
      </c>
      <c r="E11" s="55" t="s">
        <v>24</v>
      </c>
      <c r="F11" s="19">
        <v>460306.86944121163</v>
      </c>
      <c r="G11" s="19">
        <v>1360047.0532758846</v>
      </c>
      <c r="H11" s="19">
        <v>2761841.2166472697</v>
      </c>
      <c r="I11" s="19">
        <v>5649717.8447485026</v>
      </c>
      <c r="K11" s="28">
        <f t="shared" si="0"/>
        <v>4.2437338028807899E-2</v>
      </c>
      <c r="M11" s="28">
        <f t="shared" si="1"/>
        <v>2.954652957769043</v>
      </c>
      <c r="N11" s="53"/>
      <c r="O11" s="28"/>
      <c r="Q11" s="19">
        <v>500137.77697811427</v>
      </c>
      <c r="R11" s="19">
        <f t="shared" si="2"/>
        <v>1477733.5620404193</v>
      </c>
      <c r="S11" s="62">
        <f t="shared" si="3"/>
        <v>1381664.2930188149</v>
      </c>
      <c r="U11" s="28">
        <f t="shared" si="4"/>
        <v>0.11058502595374553</v>
      </c>
      <c r="V11" s="59">
        <f>U11*$O$14</f>
        <v>0.36088610986589287</v>
      </c>
      <c r="AB11" s="78" t="str">
        <f t="shared" si="5"/>
        <v>ok</v>
      </c>
    </row>
    <row r="12" spans="1:29" x14ac:dyDescent="0.25">
      <c r="B12" s="81"/>
      <c r="C12" s="55">
        <v>3</v>
      </c>
      <c r="D12" s="55">
        <v>4</v>
      </c>
      <c r="E12" s="55" t="s">
        <v>25</v>
      </c>
      <c r="F12" s="19">
        <v>536040.28287326708</v>
      </c>
      <c r="G12" s="19">
        <v>2116203.1995336958</v>
      </c>
      <c r="H12" s="19">
        <v>3216241.6972396029</v>
      </c>
      <c r="I12" s="19">
        <v>6561686.9135181941</v>
      </c>
      <c r="K12" s="28">
        <f t="shared" si="0"/>
        <v>4.9419472511817317E-2</v>
      </c>
      <c r="M12" s="28">
        <f t="shared" si="1"/>
        <v>3.9478435989744778</v>
      </c>
      <c r="N12" s="53"/>
      <c r="O12" s="28"/>
      <c r="Q12" s="19">
        <v>582424.49384343834</v>
      </c>
      <c r="R12" s="19">
        <f t="shared" si="2"/>
        <v>2299320.8099057684</v>
      </c>
      <c r="S12" s="62">
        <f t="shared" si="3"/>
        <v>2149839.1474951203</v>
      </c>
      <c r="U12" s="28">
        <f t="shared" si="4"/>
        <v>0.17206785984364192</v>
      </c>
      <c r="V12" s="59">
        <f t="shared" si="6"/>
        <v>0.56153082242703389</v>
      </c>
      <c r="AB12" s="78" t="str">
        <f t="shared" si="5"/>
        <v>ok</v>
      </c>
    </row>
    <row r="13" spans="1:29" x14ac:dyDescent="0.25">
      <c r="B13" s="81"/>
      <c r="C13" s="55">
        <v>4</v>
      </c>
      <c r="D13" s="55">
        <v>5</v>
      </c>
      <c r="E13" s="55" t="s">
        <v>26</v>
      </c>
      <c r="F13" s="19">
        <v>618689.98211656592</v>
      </c>
      <c r="G13" s="19">
        <v>3056706.5933275297</v>
      </c>
      <c r="H13" s="19">
        <v>3712139.8926993953</v>
      </c>
      <c r="I13" s="19">
        <v>7554568.5581971882</v>
      </c>
      <c r="K13" s="28">
        <f t="shared" si="0"/>
        <v>5.7039244141610768E-2</v>
      </c>
      <c r="M13" s="28">
        <f t="shared" si="1"/>
        <v>4.940611100361445</v>
      </c>
      <c r="N13" s="53"/>
      <c r="O13" s="28"/>
      <c r="Q13" s="19">
        <v>672225.97105717892</v>
      </c>
      <c r="R13" s="19">
        <f t="shared" si="2"/>
        <v>3321207.0945563498</v>
      </c>
      <c r="S13" s="62">
        <f t="shared" si="3"/>
        <v>3105291.3530184529</v>
      </c>
      <c r="U13" s="28">
        <f t="shared" si="4"/>
        <v>0.24853991421982197</v>
      </c>
      <c r="V13" s="59">
        <f t="shared" si="6"/>
        <v>0.81109175510535114</v>
      </c>
      <c r="AB13" s="78" t="str">
        <f t="shared" si="5"/>
        <v>ok</v>
      </c>
    </row>
    <row r="14" spans="1:29" x14ac:dyDescent="0.25">
      <c r="B14" s="81"/>
      <c r="C14" s="55">
        <v>5</v>
      </c>
      <c r="D14" s="55">
        <v>6</v>
      </c>
      <c r="E14" s="55" t="s">
        <v>27</v>
      </c>
      <c r="F14" s="19">
        <v>743893.5023204938</v>
      </c>
      <c r="G14" s="19">
        <v>4614597.6426994884</v>
      </c>
      <c r="H14" s="19">
        <v>4463361.0139229633</v>
      </c>
      <c r="I14" s="19">
        <v>9076111.7806171533</v>
      </c>
      <c r="K14" s="28">
        <f t="shared" si="0"/>
        <v>6.8582204853322157E-2</v>
      </c>
      <c r="M14" s="28">
        <f t="shared" si="1"/>
        <v>6.2033041400479503</v>
      </c>
      <c r="N14" s="53"/>
      <c r="O14" s="56">
        <f>(SUM(G9:G14)/SUM(F9:F14))*(1+$O$6)</f>
        <v>3.2634265512298288</v>
      </c>
      <c r="Q14" s="19">
        <v>808263.502586185</v>
      </c>
      <c r="R14" s="19">
        <f t="shared" si="2"/>
        <v>5013904.3318425389</v>
      </c>
      <c r="S14" s="62">
        <f>$T$9*U14</f>
        <v>4687944.2694350276</v>
      </c>
      <c r="U14" s="28">
        <f t="shared" si="4"/>
        <v>0.37521157731628924</v>
      </c>
      <c r="V14" s="59">
        <f t="shared" si="6"/>
        <v>1.2244754237428022</v>
      </c>
      <c r="W14" s="3">
        <f>SUM(V9:V14)-O14</f>
        <v>0</v>
      </c>
      <c r="AB14" s="78" t="str">
        <f t="shared" si="5"/>
        <v>ok</v>
      </c>
    </row>
    <row r="15" spans="1:29" x14ac:dyDescent="0.25">
      <c r="B15" s="81"/>
      <c r="C15" s="18">
        <v>6</v>
      </c>
      <c r="D15" s="18">
        <v>10</v>
      </c>
      <c r="E15" s="18" t="s">
        <v>28</v>
      </c>
      <c r="F15" s="19">
        <v>3188139.6023691399</v>
      </c>
      <c r="G15" s="19">
        <v>26993347.333085362</v>
      </c>
      <c r="H15" s="19">
        <v>26906404.867840908</v>
      </c>
      <c r="I15" s="19">
        <v>55112017.844945304</v>
      </c>
      <c r="K15" s="28">
        <f t="shared" si="0"/>
        <v>0.2939260023492824</v>
      </c>
      <c r="M15" s="28">
        <f t="shared" si="1"/>
        <v>8.4668021792478356</v>
      </c>
      <c r="N15" s="53"/>
      <c r="O15" s="28">
        <f>M15*(1+$O$6)</f>
        <v>7.9163649981448065</v>
      </c>
      <c r="Q15" s="19">
        <v>3464013.1600913126</v>
      </c>
      <c r="R15" s="19">
        <f t="shared" si="2"/>
        <v>29329114.172804307</v>
      </c>
      <c r="S15" s="19">
        <f>Q15*O15</f>
        <v>27422392.533659849</v>
      </c>
      <c r="U15" s="57"/>
      <c r="V15" s="60"/>
      <c r="AB15" s="78" t="str">
        <f t="shared" si="5"/>
        <v>ok</v>
      </c>
    </row>
    <row r="16" spans="1:29" x14ac:dyDescent="0.25">
      <c r="B16" s="81"/>
      <c r="C16" s="18">
        <v>10</v>
      </c>
      <c r="D16" s="18">
        <v>15</v>
      </c>
      <c r="E16" s="18" t="s">
        <v>29</v>
      </c>
      <c r="F16" s="19">
        <v>2865603.9395831311</v>
      </c>
      <c r="G16" s="19">
        <v>36214889.711242944</v>
      </c>
      <c r="H16" s="19">
        <v>36133664.565280467</v>
      </c>
      <c r="I16" s="19">
        <v>94943387.88730213</v>
      </c>
      <c r="K16" s="28">
        <f t="shared" si="0"/>
        <v>0.26419028503398051</v>
      </c>
      <c r="M16" s="28">
        <f t="shared" si="1"/>
        <v>12.637786126337907</v>
      </c>
      <c r="N16" s="53"/>
      <c r="O16" s="28">
        <f>M16*(1+$O$6)</f>
        <v>11.816188169577522</v>
      </c>
      <c r="Q16" s="19">
        <v>3113568.0981312739</v>
      </c>
      <c r="R16" s="19">
        <f t="shared" si="2"/>
        <v>39348607.713971719</v>
      </c>
      <c r="S16" s="19">
        <f>Q16*O16</f>
        <v>36790506.526312746</v>
      </c>
      <c r="U16" s="57"/>
      <c r="AB16" s="78" t="str">
        <f t="shared" si="5"/>
        <v>ok</v>
      </c>
    </row>
    <row r="17" spans="2:28" x14ac:dyDescent="0.25">
      <c r="B17" s="81"/>
      <c r="C17" s="18">
        <v>15</v>
      </c>
      <c r="D17" s="18">
        <v>20</v>
      </c>
      <c r="E17" s="18" t="s">
        <v>30</v>
      </c>
      <c r="F17" s="19">
        <v>1269369.851155485</v>
      </c>
      <c r="G17" s="19">
        <v>22326293.573523924</v>
      </c>
      <c r="H17" s="19">
        <v>22280500.533196192</v>
      </c>
      <c r="I17" s="19">
        <v>70031232.728221595</v>
      </c>
      <c r="K17" s="28">
        <f t="shared" si="0"/>
        <v>0.11702775047102086</v>
      </c>
      <c r="M17" s="28">
        <f t="shared" si="1"/>
        <v>17.588485777569627</v>
      </c>
      <c r="N17" s="53"/>
      <c r="O17" s="28">
        <f>M17*(1+$O$6)</f>
        <v>16.445036772110967</v>
      </c>
      <c r="Q17" s="19">
        <v>1379209.952461997</v>
      </c>
      <c r="R17" s="19">
        <f t="shared" si="2"/>
        <v>24258214.633160315</v>
      </c>
      <c r="S17" s="19">
        <f>Q17*O17</f>
        <v>22681158.384698961</v>
      </c>
      <c r="U17" s="57"/>
      <c r="AB17" s="78" t="str">
        <f t="shared" si="5"/>
        <v>ok</v>
      </c>
    </row>
    <row r="18" spans="2:28" x14ac:dyDescent="0.25">
      <c r="B18" s="81"/>
      <c r="C18" s="18">
        <v>20</v>
      </c>
      <c r="D18" s="18">
        <v>25</v>
      </c>
      <c r="E18" s="18" t="s">
        <v>31</v>
      </c>
      <c r="F18" s="19">
        <v>0</v>
      </c>
      <c r="G18" s="19">
        <v>0</v>
      </c>
      <c r="H18" s="19">
        <v>0</v>
      </c>
      <c r="I18" s="19">
        <v>0</v>
      </c>
      <c r="K18" s="28">
        <f t="shared" si="0"/>
        <v>0</v>
      </c>
      <c r="M18" s="28"/>
      <c r="N18" s="53"/>
      <c r="O18" s="28"/>
      <c r="Q18" s="19"/>
      <c r="R18" s="19">
        <f t="shared" si="2"/>
        <v>0</v>
      </c>
      <c r="S18" s="57"/>
      <c r="U18" s="57"/>
      <c r="AB18" s="78"/>
    </row>
    <row r="19" spans="2:28" x14ac:dyDescent="0.25">
      <c r="B19" s="81"/>
      <c r="C19" s="18">
        <v>25</v>
      </c>
      <c r="D19" s="18">
        <v>30</v>
      </c>
      <c r="E19" s="18" t="s">
        <v>32</v>
      </c>
      <c r="F19" s="19">
        <v>0</v>
      </c>
      <c r="G19" s="19">
        <v>0</v>
      </c>
      <c r="H19" s="19">
        <v>0</v>
      </c>
      <c r="I19" s="19">
        <v>0</v>
      </c>
      <c r="K19" s="28">
        <f t="shared" si="0"/>
        <v>0</v>
      </c>
      <c r="M19" s="28"/>
      <c r="N19" s="53"/>
      <c r="O19" s="28"/>
      <c r="Q19" s="19"/>
      <c r="R19" s="19">
        <f t="shared" si="2"/>
        <v>0</v>
      </c>
      <c r="S19" s="57"/>
      <c r="U19" s="57"/>
    </row>
    <row r="20" spans="2:28" x14ac:dyDescent="0.25">
      <c r="B20" s="81"/>
      <c r="C20" s="18">
        <v>30</v>
      </c>
      <c r="D20" s="18">
        <v>35</v>
      </c>
      <c r="E20" s="18" t="s">
        <v>33</v>
      </c>
      <c r="F20" s="19">
        <v>0</v>
      </c>
      <c r="G20" s="19">
        <v>0</v>
      </c>
      <c r="H20" s="19">
        <v>0</v>
      </c>
      <c r="I20" s="19">
        <v>0</v>
      </c>
      <c r="K20" s="28">
        <f t="shared" si="0"/>
        <v>0</v>
      </c>
      <c r="M20" s="28"/>
      <c r="N20" s="53"/>
      <c r="O20" s="28"/>
      <c r="Q20" s="19"/>
      <c r="R20" s="19">
        <f t="shared" si="2"/>
        <v>0</v>
      </c>
      <c r="S20" s="57"/>
      <c r="U20" s="57"/>
    </row>
    <row r="21" spans="2:28" x14ac:dyDescent="0.25">
      <c r="B21" s="81"/>
      <c r="C21" s="18">
        <v>35</v>
      </c>
      <c r="D21" s="18">
        <v>40</v>
      </c>
      <c r="E21" s="18" t="s">
        <v>34</v>
      </c>
      <c r="F21" s="19">
        <v>0</v>
      </c>
      <c r="G21" s="19">
        <v>0</v>
      </c>
      <c r="H21" s="19">
        <v>0</v>
      </c>
      <c r="I21" s="19">
        <v>0</v>
      </c>
      <c r="K21" s="28">
        <f t="shared" si="0"/>
        <v>0</v>
      </c>
      <c r="M21" s="28"/>
      <c r="N21" s="53"/>
      <c r="O21" s="28"/>
      <c r="Q21" s="19"/>
      <c r="R21" s="19">
        <f t="shared" si="2"/>
        <v>0</v>
      </c>
      <c r="S21" s="57"/>
      <c r="U21" s="57"/>
    </row>
    <row r="22" spans="2:28" x14ac:dyDescent="0.25">
      <c r="B22" s="81"/>
      <c r="C22" s="18">
        <v>40</v>
      </c>
      <c r="D22" s="18">
        <v>45</v>
      </c>
      <c r="E22" s="18" t="s">
        <v>35</v>
      </c>
      <c r="F22" s="19">
        <v>0</v>
      </c>
      <c r="G22" s="19">
        <v>0</v>
      </c>
      <c r="H22" s="19">
        <v>0</v>
      </c>
      <c r="I22" s="19">
        <v>0</v>
      </c>
      <c r="K22" s="28">
        <f t="shared" si="0"/>
        <v>0</v>
      </c>
      <c r="M22" s="28"/>
      <c r="N22" s="53"/>
      <c r="O22" s="28"/>
      <c r="Q22" s="19"/>
      <c r="R22" s="19">
        <f t="shared" si="2"/>
        <v>0</v>
      </c>
      <c r="S22" s="57"/>
      <c r="U22" s="57"/>
    </row>
    <row r="23" spans="2:28" x14ac:dyDescent="0.25">
      <c r="B23" s="81"/>
      <c r="C23" s="18">
        <v>45</v>
      </c>
      <c r="D23" s="18">
        <v>50</v>
      </c>
      <c r="E23" s="18" t="s">
        <v>36</v>
      </c>
      <c r="F23" s="19">
        <v>0</v>
      </c>
      <c r="G23" s="19">
        <v>0</v>
      </c>
      <c r="H23" s="19">
        <v>0</v>
      </c>
      <c r="I23" s="19">
        <v>0</v>
      </c>
      <c r="K23" s="28">
        <f t="shared" si="0"/>
        <v>0</v>
      </c>
      <c r="M23" s="28"/>
      <c r="N23" s="53"/>
      <c r="O23" s="28"/>
      <c r="Q23" s="19"/>
      <c r="R23" s="19">
        <f t="shared" si="2"/>
        <v>0</v>
      </c>
      <c r="S23" s="57"/>
      <c r="U23" s="57"/>
    </row>
    <row r="24" spans="2:28" x14ac:dyDescent="0.25">
      <c r="B24" s="81"/>
      <c r="C24" s="18">
        <v>50</v>
      </c>
      <c r="D24" s="18">
        <v>55</v>
      </c>
      <c r="E24" s="18" t="s">
        <v>37</v>
      </c>
      <c r="F24" s="19">
        <v>0</v>
      </c>
      <c r="G24" s="19">
        <v>0</v>
      </c>
      <c r="H24" s="19">
        <v>0</v>
      </c>
      <c r="I24" s="19">
        <v>0</v>
      </c>
      <c r="K24" s="28">
        <f t="shared" si="0"/>
        <v>0</v>
      </c>
      <c r="M24" s="28"/>
      <c r="N24" s="53"/>
      <c r="O24" s="28"/>
      <c r="Q24" s="19"/>
      <c r="R24" s="19">
        <f t="shared" si="2"/>
        <v>0</v>
      </c>
      <c r="S24" s="57"/>
      <c r="U24" s="57"/>
    </row>
    <row r="25" spans="2:28" x14ac:dyDescent="0.25">
      <c r="B25" s="81"/>
      <c r="C25" s="18">
        <v>55</v>
      </c>
      <c r="D25" s="18">
        <v>60</v>
      </c>
      <c r="E25" s="18" t="s">
        <v>38</v>
      </c>
      <c r="F25" s="19">
        <v>0</v>
      </c>
      <c r="G25" s="19">
        <v>0</v>
      </c>
      <c r="H25" s="19">
        <v>0</v>
      </c>
      <c r="I25" s="19">
        <v>0</v>
      </c>
      <c r="K25" s="28">
        <f t="shared" si="0"/>
        <v>0</v>
      </c>
      <c r="M25" s="28"/>
      <c r="N25" s="53"/>
      <c r="O25" s="28"/>
      <c r="Q25" s="19"/>
      <c r="R25" s="19">
        <f t="shared" si="2"/>
        <v>0</v>
      </c>
      <c r="S25" s="57"/>
      <c r="U25" s="57"/>
    </row>
    <row r="26" spans="2:28" x14ac:dyDescent="0.25">
      <c r="B26" s="81"/>
      <c r="C26" s="18">
        <v>60</v>
      </c>
      <c r="D26" s="18">
        <v>65</v>
      </c>
      <c r="E26" s="18" t="s">
        <v>39</v>
      </c>
      <c r="F26" s="19">
        <v>0</v>
      </c>
      <c r="G26" s="19">
        <v>0</v>
      </c>
      <c r="H26" s="19">
        <v>0</v>
      </c>
      <c r="I26" s="19">
        <v>0</v>
      </c>
      <c r="K26" s="28">
        <f t="shared" si="0"/>
        <v>0</v>
      </c>
      <c r="M26" s="28"/>
      <c r="N26" s="53"/>
      <c r="O26" s="28"/>
      <c r="Q26" s="19"/>
      <c r="R26" s="19">
        <f t="shared" si="2"/>
        <v>0</v>
      </c>
      <c r="S26" s="57"/>
      <c r="U26" s="57"/>
    </row>
    <row r="27" spans="2:28" x14ac:dyDescent="0.25">
      <c r="B27" s="81"/>
      <c r="C27" s="18">
        <v>65</v>
      </c>
      <c r="D27" s="18">
        <v>70</v>
      </c>
      <c r="E27" s="18" t="s">
        <v>40</v>
      </c>
      <c r="F27" s="19">
        <v>0</v>
      </c>
      <c r="G27" s="19">
        <v>0</v>
      </c>
      <c r="H27" s="19">
        <v>0</v>
      </c>
      <c r="I27" s="19">
        <v>0</v>
      </c>
      <c r="K27" s="28">
        <f t="shared" si="0"/>
        <v>0</v>
      </c>
      <c r="M27" s="28"/>
      <c r="N27" s="53"/>
      <c r="O27" s="28"/>
      <c r="Q27" s="19"/>
      <c r="R27" s="19">
        <f t="shared" si="2"/>
        <v>0</v>
      </c>
      <c r="S27" s="57"/>
      <c r="U27" s="57"/>
    </row>
    <row r="28" spans="2:28" x14ac:dyDescent="0.25">
      <c r="B28" s="81"/>
      <c r="C28" s="18">
        <v>70</v>
      </c>
      <c r="D28" s="18">
        <v>75</v>
      </c>
      <c r="E28" s="18" t="s">
        <v>41</v>
      </c>
      <c r="F28" s="19">
        <v>0</v>
      </c>
      <c r="G28" s="19">
        <v>0</v>
      </c>
      <c r="H28" s="19">
        <v>0</v>
      </c>
      <c r="I28" s="19">
        <v>0</v>
      </c>
      <c r="K28" s="28">
        <f t="shared" si="0"/>
        <v>0</v>
      </c>
      <c r="M28" s="28"/>
      <c r="N28" s="53"/>
      <c r="O28" s="28"/>
      <c r="Q28" s="19"/>
      <c r="R28" s="19">
        <f t="shared" si="2"/>
        <v>0</v>
      </c>
      <c r="S28" s="57"/>
      <c r="U28" s="57"/>
    </row>
    <row r="29" spans="2:28" x14ac:dyDescent="0.25">
      <c r="B29" s="81"/>
      <c r="C29" s="18">
        <v>75</v>
      </c>
      <c r="D29" s="18">
        <v>80</v>
      </c>
      <c r="E29" s="18" t="s">
        <v>42</v>
      </c>
      <c r="F29" s="19">
        <v>0</v>
      </c>
      <c r="G29" s="19">
        <v>0</v>
      </c>
      <c r="H29" s="19">
        <v>0</v>
      </c>
      <c r="I29" s="19">
        <v>0</v>
      </c>
      <c r="K29" s="28">
        <f t="shared" si="0"/>
        <v>0</v>
      </c>
      <c r="M29" s="28"/>
      <c r="N29" s="53"/>
      <c r="O29" s="28"/>
      <c r="Q29" s="19"/>
      <c r="R29" s="19">
        <f t="shared" si="2"/>
        <v>0</v>
      </c>
      <c r="S29" s="57"/>
      <c r="U29" s="57"/>
    </row>
    <row r="30" spans="2:28" x14ac:dyDescent="0.25">
      <c r="B30" s="81"/>
      <c r="C30" s="18">
        <v>80</v>
      </c>
      <c r="D30" s="18">
        <v>85</v>
      </c>
      <c r="E30" s="18" t="s">
        <v>43</v>
      </c>
      <c r="F30" s="19">
        <v>0</v>
      </c>
      <c r="G30" s="19">
        <v>0</v>
      </c>
      <c r="H30" s="19">
        <v>0</v>
      </c>
      <c r="I30" s="19">
        <v>0</v>
      </c>
      <c r="K30" s="28">
        <f t="shared" si="0"/>
        <v>0</v>
      </c>
      <c r="M30" s="28"/>
      <c r="N30" s="53"/>
      <c r="O30" s="28"/>
      <c r="Q30" s="19"/>
      <c r="R30" s="19">
        <f t="shared" si="2"/>
        <v>0</v>
      </c>
      <c r="S30" s="57"/>
      <c r="U30" s="57"/>
    </row>
    <row r="31" spans="2:28" x14ac:dyDescent="0.25">
      <c r="B31" s="81"/>
      <c r="C31" s="18">
        <v>85</v>
      </c>
      <c r="D31" s="18">
        <v>90</v>
      </c>
      <c r="E31" s="18" t="s">
        <v>44</v>
      </c>
      <c r="F31" s="19">
        <v>0</v>
      </c>
      <c r="G31" s="19">
        <v>0</v>
      </c>
      <c r="H31" s="19">
        <v>0</v>
      </c>
      <c r="I31" s="19">
        <v>0</v>
      </c>
      <c r="K31" s="28">
        <f t="shared" si="0"/>
        <v>0</v>
      </c>
      <c r="M31" s="28"/>
      <c r="N31" s="53"/>
      <c r="O31" s="28"/>
      <c r="Q31" s="19"/>
      <c r="R31" s="19">
        <f t="shared" si="2"/>
        <v>0</v>
      </c>
      <c r="S31" s="57"/>
      <c r="U31" s="57"/>
    </row>
    <row r="32" spans="2:28" x14ac:dyDescent="0.25">
      <c r="B32" s="81"/>
      <c r="C32" s="18">
        <v>90</v>
      </c>
      <c r="D32" s="18">
        <v>95</v>
      </c>
      <c r="E32" s="18" t="s">
        <v>45</v>
      </c>
      <c r="F32" s="19">
        <v>0</v>
      </c>
      <c r="G32" s="19">
        <v>0</v>
      </c>
      <c r="H32" s="19">
        <v>0</v>
      </c>
      <c r="I32" s="19">
        <v>0</v>
      </c>
      <c r="K32" s="28">
        <f t="shared" si="0"/>
        <v>0</v>
      </c>
      <c r="M32" s="28"/>
      <c r="N32" s="53"/>
      <c r="O32" s="28"/>
      <c r="Q32" s="19"/>
      <c r="R32" s="19">
        <f t="shared" si="2"/>
        <v>0</v>
      </c>
      <c r="S32" s="57"/>
      <c r="U32" s="57"/>
    </row>
    <row r="33" spans="2:21" x14ac:dyDescent="0.25">
      <c r="B33" s="81"/>
      <c r="C33" s="18">
        <v>95</v>
      </c>
      <c r="D33" s="18">
        <v>100</v>
      </c>
      <c r="E33" s="18" t="s">
        <v>46</v>
      </c>
      <c r="F33" s="19">
        <v>0</v>
      </c>
      <c r="G33" s="19">
        <v>0</v>
      </c>
      <c r="H33" s="19">
        <v>0</v>
      </c>
      <c r="I33" s="19">
        <v>0</v>
      </c>
      <c r="K33" s="28">
        <f t="shared" si="0"/>
        <v>0</v>
      </c>
      <c r="M33" s="28"/>
      <c r="N33" s="53"/>
      <c r="O33" s="28"/>
      <c r="Q33" s="19"/>
      <c r="R33" s="19">
        <f t="shared" si="2"/>
        <v>0</v>
      </c>
      <c r="S33" s="57"/>
      <c r="U33" s="57"/>
    </row>
    <row r="34" spans="2:21" x14ac:dyDescent="0.25">
      <c r="B34" s="81"/>
      <c r="C34" s="18">
        <v>100</v>
      </c>
      <c r="D34" s="18">
        <v>150</v>
      </c>
      <c r="E34" s="18" t="s">
        <v>47</v>
      </c>
      <c r="F34" s="19">
        <v>0</v>
      </c>
      <c r="G34" s="19">
        <v>0</v>
      </c>
      <c r="H34" s="19">
        <v>0</v>
      </c>
      <c r="I34" s="19">
        <v>0</v>
      </c>
      <c r="K34" s="28">
        <f t="shared" si="0"/>
        <v>0</v>
      </c>
      <c r="M34" s="28"/>
      <c r="N34" s="53"/>
      <c r="O34" s="28"/>
      <c r="Q34" s="19"/>
      <c r="R34" s="19">
        <f t="shared" si="2"/>
        <v>0</v>
      </c>
      <c r="S34" s="57"/>
      <c r="U34" s="57"/>
    </row>
    <row r="35" spans="2:21" x14ac:dyDescent="0.25">
      <c r="B35" s="81"/>
      <c r="C35" s="18">
        <v>150</v>
      </c>
      <c r="D35" s="18">
        <v>200</v>
      </c>
      <c r="E35" s="18" t="s">
        <v>48</v>
      </c>
      <c r="F35" s="19">
        <v>0</v>
      </c>
      <c r="G35" s="19">
        <v>0</v>
      </c>
      <c r="H35" s="19">
        <v>0</v>
      </c>
      <c r="I35" s="19">
        <v>0</v>
      </c>
      <c r="K35" s="28">
        <f t="shared" si="0"/>
        <v>0</v>
      </c>
      <c r="M35" s="28"/>
      <c r="N35" s="53"/>
      <c r="O35" s="28"/>
      <c r="Q35" s="19"/>
      <c r="R35" s="19">
        <f t="shared" si="2"/>
        <v>0</v>
      </c>
      <c r="S35" s="57"/>
      <c r="U35" s="57"/>
    </row>
    <row r="36" spans="2:21" x14ac:dyDescent="0.25">
      <c r="B36" s="81"/>
      <c r="C36" s="18">
        <v>200</v>
      </c>
      <c r="D36" s="18">
        <v>300</v>
      </c>
      <c r="E36" s="18" t="s">
        <v>49</v>
      </c>
      <c r="F36" s="19">
        <v>0</v>
      </c>
      <c r="G36" s="19">
        <v>0</v>
      </c>
      <c r="H36" s="19">
        <v>0</v>
      </c>
      <c r="I36" s="19">
        <v>0</v>
      </c>
      <c r="K36" s="28">
        <f t="shared" si="0"/>
        <v>0</v>
      </c>
      <c r="M36" s="28"/>
      <c r="N36" s="53"/>
      <c r="O36" s="28"/>
      <c r="Q36" s="19"/>
      <c r="R36" s="19">
        <f t="shared" si="2"/>
        <v>0</v>
      </c>
      <c r="S36" s="57"/>
      <c r="U36" s="57"/>
    </row>
    <row r="37" spans="2:21" x14ac:dyDescent="0.25">
      <c r="B37" s="81"/>
      <c r="C37" s="18">
        <v>300</v>
      </c>
      <c r="D37" s="18">
        <v>400</v>
      </c>
      <c r="E37" s="18" t="s">
        <v>50</v>
      </c>
      <c r="F37" s="19">
        <v>0</v>
      </c>
      <c r="G37" s="19">
        <v>0</v>
      </c>
      <c r="H37" s="19">
        <v>0</v>
      </c>
      <c r="I37" s="19">
        <v>0</v>
      </c>
      <c r="K37" s="28">
        <f t="shared" si="0"/>
        <v>0</v>
      </c>
      <c r="M37" s="28"/>
      <c r="N37" s="53"/>
      <c r="O37" s="28"/>
      <c r="Q37" s="19"/>
      <c r="R37" s="19">
        <f t="shared" si="2"/>
        <v>0</v>
      </c>
      <c r="S37" s="57"/>
      <c r="U37" s="57"/>
    </row>
    <row r="38" spans="2:21" x14ac:dyDescent="0.25">
      <c r="B38" s="81"/>
      <c r="C38" s="18">
        <v>400</v>
      </c>
      <c r="D38" s="18">
        <v>500</v>
      </c>
      <c r="E38" s="18" t="s">
        <v>51</v>
      </c>
      <c r="F38" s="19">
        <v>0</v>
      </c>
      <c r="G38" s="19">
        <v>0</v>
      </c>
      <c r="H38" s="19">
        <v>0</v>
      </c>
      <c r="I38" s="19">
        <v>0</v>
      </c>
      <c r="K38" s="28">
        <f t="shared" si="0"/>
        <v>0</v>
      </c>
      <c r="M38" s="28"/>
      <c r="N38" s="53"/>
      <c r="O38" s="28"/>
      <c r="Q38" s="19"/>
      <c r="R38" s="19">
        <f t="shared" si="2"/>
        <v>0</v>
      </c>
      <c r="S38" s="57"/>
      <c r="U38" s="57"/>
    </row>
    <row r="39" spans="2:21" x14ac:dyDescent="0.25">
      <c r="B39" s="81"/>
      <c r="C39" s="18">
        <v>500</v>
      </c>
      <c r="D39" s="18">
        <v>600</v>
      </c>
      <c r="E39" s="18" t="s">
        <v>52</v>
      </c>
      <c r="F39" s="19">
        <v>0</v>
      </c>
      <c r="G39" s="19">
        <v>0</v>
      </c>
      <c r="H39" s="19">
        <v>0</v>
      </c>
      <c r="I39" s="19">
        <v>0</v>
      </c>
      <c r="K39" s="28">
        <f t="shared" si="0"/>
        <v>0</v>
      </c>
      <c r="M39" s="28"/>
      <c r="N39" s="53"/>
      <c r="O39" s="28"/>
      <c r="Q39" s="19"/>
      <c r="R39" s="19">
        <f t="shared" si="2"/>
        <v>0</v>
      </c>
      <c r="S39" s="57"/>
      <c r="U39" s="57"/>
    </row>
    <row r="40" spans="2:21" x14ac:dyDescent="0.25">
      <c r="B40" s="81"/>
      <c r="C40" s="18">
        <v>600</v>
      </c>
      <c r="D40" s="18">
        <v>700</v>
      </c>
      <c r="E40" s="18" t="s">
        <v>53</v>
      </c>
      <c r="F40" s="19">
        <v>0</v>
      </c>
      <c r="G40" s="19">
        <v>0</v>
      </c>
      <c r="H40" s="19">
        <v>0</v>
      </c>
      <c r="I40" s="19">
        <v>0</v>
      </c>
      <c r="K40" s="28">
        <f t="shared" si="0"/>
        <v>0</v>
      </c>
      <c r="M40" s="28"/>
      <c r="N40" s="53"/>
      <c r="O40" s="28"/>
      <c r="Q40" s="19"/>
      <c r="R40" s="19">
        <f t="shared" si="2"/>
        <v>0</v>
      </c>
      <c r="S40" s="57"/>
      <c r="U40" s="57"/>
    </row>
    <row r="41" spans="2:21" x14ac:dyDescent="0.25">
      <c r="B41" s="81"/>
      <c r="C41" s="18">
        <v>700</v>
      </c>
      <c r="D41" s="18">
        <v>800</v>
      </c>
      <c r="E41" s="18" t="s">
        <v>54</v>
      </c>
      <c r="F41" s="19">
        <v>0</v>
      </c>
      <c r="G41" s="19">
        <v>0</v>
      </c>
      <c r="H41" s="19">
        <v>0</v>
      </c>
      <c r="I41" s="19">
        <v>0</v>
      </c>
      <c r="K41" s="28">
        <f t="shared" si="0"/>
        <v>0</v>
      </c>
      <c r="M41" s="28"/>
      <c r="N41" s="53"/>
      <c r="O41" s="28"/>
      <c r="Q41" s="19"/>
      <c r="R41" s="19">
        <f t="shared" si="2"/>
        <v>0</v>
      </c>
      <c r="S41" s="57"/>
      <c r="U41" s="57"/>
    </row>
    <row r="42" spans="2:21" x14ac:dyDescent="0.25">
      <c r="B42" s="81"/>
      <c r="C42" s="18">
        <v>800</v>
      </c>
      <c r="D42" s="18">
        <v>900</v>
      </c>
      <c r="E42" s="18" t="s">
        <v>55</v>
      </c>
      <c r="F42" s="19">
        <v>0</v>
      </c>
      <c r="G42" s="19">
        <v>0</v>
      </c>
      <c r="H42" s="19">
        <v>0</v>
      </c>
      <c r="I42" s="19">
        <v>0</v>
      </c>
      <c r="K42" s="28">
        <f t="shared" si="0"/>
        <v>0</v>
      </c>
      <c r="M42" s="28"/>
      <c r="N42" s="53"/>
      <c r="O42" s="28"/>
      <c r="Q42" s="19"/>
      <c r="R42" s="19">
        <f t="shared" si="2"/>
        <v>0</v>
      </c>
      <c r="S42" s="57"/>
      <c r="U42" s="57"/>
    </row>
    <row r="43" spans="2:21" x14ac:dyDescent="0.25">
      <c r="B43" s="81"/>
      <c r="C43" s="18">
        <v>900</v>
      </c>
      <c r="D43" s="18">
        <v>1000</v>
      </c>
      <c r="E43" s="18" t="s">
        <v>56</v>
      </c>
      <c r="F43" s="19">
        <v>0</v>
      </c>
      <c r="G43" s="19">
        <v>0</v>
      </c>
      <c r="H43" s="19">
        <v>0</v>
      </c>
      <c r="I43" s="19">
        <v>0</v>
      </c>
      <c r="K43" s="28">
        <f t="shared" si="0"/>
        <v>0</v>
      </c>
      <c r="M43" s="28"/>
      <c r="N43" s="53"/>
      <c r="O43" s="28"/>
      <c r="Q43" s="19"/>
      <c r="R43" s="19">
        <f t="shared" si="2"/>
        <v>0</v>
      </c>
      <c r="S43" s="57"/>
      <c r="U43" s="57"/>
    </row>
    <row r="44" spans="2:21" x14ac:dyDescent="0.25">
      <c r="B44" s="81"/>
      <c r="C44" s="18">
        <v>1000</v>
      </c>
      <c r="D44" s="18">
        <v>2000</v>
      </c>
      <c r="E44" s="18" t="s">
        <v>57</v>
      </c>
      <c r="F44" s="19">
        <v>0</v>
      </c>
      <c r="G44" s="19">
        <v>0</v>
      </c>
      <c r="H44" s="19">
        <v>0</v>
      </c>
      <c r="I44" s="19">
        <v>0</v>
      </c>
      <c r="K44" s="28">
        <f t="shared" si="0"/>
        <v>0</v>
      </c>
      <c r="M44" s="28"/>
      <c r="N44" s="53"/>
      <c r="O44" s="28"/>
      <c r="Q44" s="19"/>
      <c r="R44" s="19">
        <f t="shared" si="2"/>
        <v>0</v>
      </c>
      <c r="S44" s="57"/>
      <c r="U44" s="57"/>
    </row>
    <row r="45" spans="2:21" x14ac:dyDescent="0.25">
      <c r="B45" s="81"/>
      <c r="C45" s="18">
        <v>2000</v>
      </c>
      <c r="D45" s="18">
        <v>3000</v>
      </c>
      <c r="E45" s="18" t="s">
        <v>58</v>
      </c>
      <c r="F45" s="19">
        <v>0</v>
      </c>
      <c r="G45" s="19">
        <v>0</v>
      </c>
      <c r="H45" s="19">
        <v>0</v>
      </c>
      <c r="I45" s="19">
        <v>0</v>
      </c>
      <c r="K45" s="28">
        <f t="shared" si="0"/>
        <v>0</v>
      </c>
      <c r="M45" s="28"/>
      <c r="N45" s="53"/>
      <c r="O45" s="28"/>
      <c r="Q45" s="19"/>
      <c r="R45" s="19">
        <f t="shared" si="2"/>
        <v>0</v>
      </c>
      <c r="S45" s="57"/>
      <c r="U45" s="57"/>
    </row>
    <row r="46" spans="2:21" x14ac:dyDescent="0.25">
      <c r="B46" s="81"/>
      <c r="C46" s="18">
        <v>3000</v>
      </c>
      <c r="D46" s="18">
        <v>4000</v>
      </c>
      <c r="E46" s="18" t="s">
        <v>59</v>
      </c>
      <c r="F46" s="19">
        <v>0</v>
      </c>
      <c r="G46" s="19">
        <v>0</v>
      </c>
      <c r="H46" s="19">
        <v>0</v>
      </c>
      <c r="I46" s="19">
        <v>0</v>
      </c>
      <c r="K46" s="28">
        <f t="shared" si="0"/>
        <v>0</v>
      </c>
      <c r="M46" s="28"/>
      <c r="N46" s="53"/>
      <c r="O46" s="28"/>
      <c r="Q46" s="19"/>
      <c r="R46" s="19">
        <f t="shared" si="2"/>
        <v>0</v>
      </c>
      <c r="S46" s="57"/>
      <c r="U46" s="57"/>
    </row>
    <row r="47" spans="2:21" x14ac:dyDescent="0.25">
      <c r="B47" s="81"/>
      <c r="C47" s="18">
        <v>4000</v>
      </c>
      <c r="D47" s="18">
        <v>5000</v>
      </c>
      <c r="E47" s="18" t="s">
        <v>60</v>
      </c>
      <c r="F47" s="19">
        <v>0</v>
      </c>
      <c r="G47" s="19">
        <v>0</v>
      </c>
      <c r="H47" s="19">
        <v>0</v>
      </c>
      <c r="I47" s="19">
        <v>0</v>
      </c>
      <c r="K47" s="28">
        <f t="shared" si="0"/>
        <v>0</v>
      </c>
      <c r="M47" s="28"/>
      <c r="N47" s="53"/>
      <c r="O47" s="28"/>
      <c r="Q47" s="19"/>
      <c r="R47" s="19">
        <f t="shared" si="2"/>
        <v>0</v>
      </c>
      <c r="S47" s="57"/>
      <c r="U47" s="57"/>
    </row>
    <row r="48" spans="2:21" x14ac:dyDescent="0.25">
      <c r="B48" s="81"/>
      <c r="C48" s="18">
        <v>5000</v>
      </c>
      <c r="D48" s="18">
        <v>99999999</v>
      </c>
      <c r="E48" s="18" t="s">
        <v>61</v>
      </c>
      <c r="F48" s="19">
        <v>0</v>
      </c>
      <c r="G48" s="19">
        <v>0</v>
      </c>
      <c r="H48" s="19">
        <v>0</v>
      </c>
      <c r="I48" s="19">
        <v>0</v>
      </c>
      <c r="K48" s="28">
        <f t="shared" si="0"/>
        <v>0</v>
      </c>
      <c r="M48" s="28"/>
      <c r="N48" s="53"/>
      <c r="O48" s="28"/>
      <c r="Q48" s="19"/>
      <c r="R48" s="19">
        <f t="shared" si="2"/>
        <v>0</v>
      </c>
      <c r="S48" s="57"/>
      <c r="U48" s="57"/>
    </row>
    <row r="49" spans="2:29" x14ac:dyDescent="0.25">
      <c r="B49" s="82"/>
      <c r="C49" s="24"/>
      <c r="D49" s="24"/>
      <c r="E49" s="25" t="s">
        <v>62</v>
      </c>
      <c r="F49" s="26">
        <v>10846742.2986979</v>
      </c>
      <c r="G49" s="26">
        <v>97833185.354748994</v>
      </c>
      <c r="H49" s="26">
        <v>106462343.39985843</v>
      </c>
      <c r="I49" s="26">
        <v>263299235.77869749</v>
      </c>
      <c r="M49" s="50">
        <f t="shared" ref="M49:M80" si="7">G49/F49</f>
        <v>9.0195915658928669</v>
      </c>
      <c r="O49" s="50">
        <f>M49*(1+$O$6)</f>
        <v>8.4332168696233278</v>
      </c>
      <c r="Q49" s="26">
        <v>11785323.967271553</v>
      </c>
      <c r="R49" s="26">
        <f>SUM(R9:R48)</f>
        <v>106298808.6565176</v>
      </c>
      <c r="S49" s="26">
        <f t="shared" ref="S49" si="8">SUM(S9:S48)</f>
        <v>99388192.894770592</v>
      </c>
      <c r="U49" s="57"/>
    </row>
    <row r="50" spans="2:29" x14ac:dyDescent="0.25">
      <c r="B50" s="80" t="s">
        <v>63</v>
      </c>
      <c r="C50" s="55">
        <v>0</v>
      </c>
      <c r="D50" s="55">
        <v>1</v>
      </c>
      <c r="E50" s="55" t="s">
        <v>22</v>
      </c>
      <c r="F50" s="19">
        <v>2435606.5813172176</v>
      </c>
      <c r="G50" s="19">
        <v>1176108.7665380517</v>
      </c>
      <c r="H50" s="19">
        <v>14613639.487903304</v>
      </c>
      <c r="I50" s="19">
        <v>30098379.795091204</v>
      </c>
      <c r="K50" s="28">
        <f t="shared" ref="K50:K89" si="9">F50/$F$90</f>
        <v>6.30401623486114E-2</v>
      </c>
      <c r="M50" s="28">
        <f t="shared" si="7"/>
        <v>0.48288125658701087</v>
      </c>
      <c r="N50" s="53"/>
      <c r="O50" s="28"/>
      <c r="Q50" s="19">
        <v>2545680.5253659999</v>
      </c>
      <c r="R50" s="19">
        <f t="shared" ref="R50:R89" si="10">M50*Q50</f>
        <v>1229261.4109578161</v>
      </c>
      <c r="S50" s="62">
        <f t="shared" ref="S50:S55" si="11">$T$50*U50</f>
        <v>1149345.6208446636</v>
      </c>
      <c r="T50" s="61">
        <f>O55*SUM(Q50:Q55)</f>
        <v>38179655.949857622</v>
      </c>
      <c r="U50" s="28">
        <f t="shared" ref="U50:U55" si="12">G50/SUM($G$50:$G$55)</f>
        <v>3.0103613881542837E-2</v>
      </c>
      <c r="V50" s="59">
        <f>U50*$O$55</f>
        <v>9.8240932828997735E-2</v>
      </c>
      <c r="AB50" s="78" t="str">
        <f t="shared" ref="AB50:AB89" si="13">IF((S50/Q50)&lt;D50,"ok",FALSE)</f>
        <v>ok</v>
      </c>
    </row>
    <row r="51" spans="2:29" x14ac:dyDescent="0.25">
      <c r="B51" s="81"/>
      <c r="C51" s="55">
        <v>1</v>
      </c>
      <c r="D51" s="55">
        <v>2</v>
      </c>
      <c r="E51" s="55" t="s">
        <v>23</v>
      </c>
      <c r="F51" s="19">
        <v>1264248.1498441775</v>
      </c>
      <c r="G51" s="19">
        <v>2480549.6254017767</v>
      </c>
      <c r="H51" s="19">
        <v>7585488.8990650643</v>
      </c>
      <c r="I51" s="19">
        <v>15551904.963761369</v>
      </c>
      <c r="K51" s="28">
        <f t="shared" si="9"/>
        <v>3.2722201207062873E-2</v>
      </c>
      <c r="M51" s="28">
        <f t="shared" si="7"/>
        <v>1.9620749500068575</v>
      </c>
      <c r="N51" s="53"/>
      <c r="O51" s="28"/>
      <c r="Q51" s="19">
        <v>1321384.1344392197</v>
      </c>
      <c r="R51" s="19">
        <f t="shared" si="10"/>
        <v>2592654.7095196866</v>
      </c>
      <c r="S51" s="62">
        <f t="shared" si="11"/>
        <v>2424103.0509750578</v>
      </c>
      <c r="T51" s="2">
        <f>SUM(S50:S55)-T50</f>
        <v>0</v>
      </c>
      <c r="U51" s="28">
        <f t="shared" si="12"/>
        <v>6.3492008784958615E-2</v>
      </c>
      <c r="V51" s="59">
        <f t="shared" ref="V51:V55" si="14">U51*$O$55</f>
        <v>0.20720150725975148</v>
      </c>
      <c r="AB51" s="78" t="str">
        <f t="shared" si="13"/>
        <v>ok</v>
      </c>
      <c r="AC51" s="58"/>
    </row>
    <row r="52" spans="2:29" x14ac:dyDescent="0.25">
      <c r="B52" s="81"/>
      <c r="C52" s="55">
        <v>2</v>
      </c>
      <c r="D52" s="55">
        <v>3</v>
      </c>
      <c r="E52" s="55" t="s">
        <v>24</v>
      </c>
      <c r="F52" s="19">
        <v>1462240.1305587885</v>
      </c>
      <c r="G52" s="19">
        <v>4320412.1267241156</v>
      </c>
      <c r="H52" s="19">
        <v>8773440.7833527308</v>
      </c>
      <c r="I52" s="19">
        <v>17947253.6852515</v>
      </c>
      <c r="K52" s="28">
        <f t="shared" si="9"/>
        <v>3.7846775390641421E-2</v>
      </c>
      <c r="M52" s="28">
        <f t="shared" si="7"/>
        <v>2.9546529577690426</v>
      </c>
      <c r="N52" s="53"/>
      <c r="O52" s="28"/>
      <c r="Q52" s="19">
        <v>1528324.0948376027</v>
      </c>
      <c r="R52" s="19">
        <f t="shared" si="10"/>
        <v>4515667.3072416177</v>
      </c>
      <c r="S52" s="62">
        <f t="shared" si="11"/>
        <v>4222098.24412008</v>
      </c>
      <c r="U52" s="28">
        <f t="shared" si="12"/>
        <v>0.11058502595374553</v>
      </c>
      <c r="V52" s="59">
        <f t="shared" si="14"/>
        <v>0.36088610986589287</v>
      </c>
      <c r="AB52" s="78" t="str">
        <f t="shared" si="13"/>
        <v>ok</v>
      </c>
    </row>
    <row r="53" spans="2:29" x14ac:dyDescent="0.25">
      <c r="B53" s="81"/>
      <c r="C53" s="55">
        <v>3</v>
      </c>
      <c r="D53" s="55">
        <v>4</v>
      </c>
      <c r="E53" s="55" t="s">
        <v>25</v>
      </c>
      <c r="F53" s="19">
        <v>1702819.7171267329</v>
      </c>
      <c r="G53" s="19">
        <v>6722465.9204663038</v>
      </c>
      <c r="H53" s="19">
        <v>10216918.302760398</v>
      </c>
      <c r="I53" s="19">
        <v>20844272.736481804</v>
      </c>
      <c r="K53" s="28">
        <f t="shared" si="9"/>
        <v>4.407363333696989E-2</v>
      </c>
      <c r="M53" s="28">
        <f t="shared" si="7"/>
        <v>3.9478435989744778</v>
      </c>
      <c r="N53" s="53"/>
      <c r="O53" s="28"/>
      <c r="Q53" s="19">
        <v>1779776.3503145126</v>
      </c>
      <c r="R53" s="19">
        <f t="shared" si="10"/>
        <v>7026278.672195306</v>
      </c>
      <c r="S53" s="62">
        <f t="shared" si="11"/>
        <v>6569491.6888585705</v>
      </c>
      <c r="U53" s="28">
        <f t="shared" si="12"/>
        <v>0.17206785984364192</v>
      </c>
      <c r="V53" s="59">
        <f t="shared" si="14"/>
        <v>0.56153082242703389</v>
      </c>
      <c r="AB53" s="78" t="str">
        <f t="shared" si="13"/>
        <v>ok</v>
      </c>
    </row>
    <row r="54" spans="2:29" x14ac:dyDescent="0.25">
      <c r="B54" s="81"/>
      <c r="C54" s="55">
        <v>4</v>
      </c>
      <c r="D54" s="55">
        <v>5</v>
      </c>
      <c r="E54" s="55" t="s">
        <v>26</v>
      </c>
      <c r="F54" s="19">
        <v>1965370.0178834342</v>
      </c>
      <c r="G54" s="19">
        <v>9710128.926672468</v>
      </c>
      <c r="H54" s="19">
        <v>11792220.107300606</v>
      </c>
      <c r="I54" s="19">
        <v>23998323.831802811</v>
      </c>
      <c r="K54" s="28">
        <f t="shared" si="9"/>
        <v>5.0869153480222258E-2</v>
      </c>
      <c r="M54" s="28">
        <f t="shared" si="7"/>
        <v>4.9406111003614459</v>
      </c>
      <c r="N54" s="53"/>
      <c r="O54" s="28"/>
      <c r="Q54" s="19">
        <v>2054192.2566813999</v>
      </c>
      <c r="R54" s="19">
        <f t="shared" si="10"/>
        <v>10148965.065636653</v>
      </c>
      <c r="S54" s="62">
        <f t="shared" si="11"/>
        <v>9489168.4147199281</v>
      </c>
      <c r="U54" s="28">
        <f t="shared" si="12"/>
        <v>0.24853991421982194</v>
      </c>
      <c r="V54" s="59">
        <f t="shared" si="14"/>
        <v>0.81109175510535103</v>
      </c>
      <c r="AB54" s="78" t="str">
        <f t="shared" si="13"/>
        <v>ok</v>
      </c>
    </row>
    <row r="55" spans="2:29" x14ac:dyDescent="0.25">
      <c r="B55" s="81"/>
      <c r="C55" s="55">
        <v>5</v>
      </c>
      <c r="D55" s="55">
        <v>6</v>
      </c>
      <c r="E55" s="55" t="s">
        <v>27</v>
      </c>
      <c r="F55" s="19">
        <v>2363099.4976795064</v>
      </c>
      <c r="G55" s="19">
        <v>14659024.897300512</v>
      </c>
      <c r="H55" s="19">
        <v>14178596.986077039</v>
      </c>
      <c r="I55" s="19">
        <v>28831754.979382847</v>
      </c>
      <c r="K55" s="28">
        <f t="shared" si="9"/>
        <v>6.1163480638598257E-2</v>
      </c>
      <c r="M55" s="28">
        <f t="shared" si="7"/>
        <v>6.2033041400479494</v>
      </c>
      <c r="N55" s="53"/>
      <c r="O55" s="56">
        <f>(SUM(G50:G55)/SUM(F50:F55))*(1+$O$6)</f>
        <v>3.2634265512298288</v>
      </c>
      <c r="Q55" s="19">
        <v>2469896.5821859064</v>
      </c>
      <c r="R55" s="19">
        <f t="shared" si="10"/>
        <v>15321519.693764113</v>
      </c>
      <c r="S55" s="62">
        <f t="shared" si="11"/>
        <v>14325448.930339325</v>
      </c>
      <c r="U55" s="28">
        <f t="shared" si="12"/>
        <v>0.37521157731628924</v>
      </c>
      <c r="V55" s="59">
        <f t="shared" si="14"/>
        <v>1.2244754237428022</v>
      </c>
      <c r="W55" s="3">
        <f>SUM(V50:V55)-O55</f>
        <v>0</v>
      </c>
      <c r="AB55" s="78" t="str">
        <f t="shared" si="13"/>
        <v>ok</v>
      </c>
    </row>
    <row r="56" spans="2:29" x14ac:dyDescent="0.25">
      <c r="B56" s="81"/>
      <c r="C56" s="18">
        <v>6</v>
      </c>
      <c r="D56" s="18">
        <v>10</v>
      </c>
      <c r="E56" s="18" t="s">
        <v>28</v>
      </c>
      <c r="F56" s="19">
        <v>10127647.397630861</v>
      </c>
      <c r="G56" s="19">
        <v>85748787.056914628</v>
      </c>
      <c r="H56" s="19">
        <v>85472600.082159117</v>
      </c>
      <c r="I56" s="19">
        <v>175072347.42505473</v>
      </c>
      <c r="K56" s="28">
        <f t="shared" si="9"/>
        <v>0.2621312247443745</v>
      </c>
      <c r="M56" s="28">
        <f t="shared" si="7"/>
        <v>8.4668021792478338</v>
      </c>
      <c r="N56" s="53"/>
      <c r="O56" s="28">
        <f t="shared" ref="O56:O90" si="15">M56*(1+$O$6)</f>
        <v>7.9163649981448048</v>
      </c>
      <c r="Q56" s="19">
        <v>10585352.718984408</v>
      </c>
      <c r="R56" s="19">
        <f t="shared" si="10"/>
        <v>89624087.469204172</v>
      </c>
      <c r="S56" s="19">
        <f t="shared" ref="S56:S89" si="16">Q56*O56</f>
        <v>83797515.757585108</v>
      </c>
      <c r="U56" s="57"/>
      <c r="AB56" s="78" t="str">
        <f t="shared" si="13"/>
        <v>ok</v>
      </c>
    </row>
    <row r="57" spans="2:29" x14ac:dyDescent="0.25">
      <c r="B57" s="81"/>
      <c r="C57" s="18">
        <v>10</v>
      </c>
      <c r="D57" s="18">
        <v>15</v>
      </c>
      <c r="E57" s="18" t="s">
        <v>29</v>
      </c>
      <c r="F57" s="19">
        <v>9104791.0604168698</v>
      </c>
      <c r="G57" s="19">
        <v>115061357.06875704</v>
      </c>
      <c r="H57" s="19">
        <v>114804789.00471957</v>
      </c>
      <c r="I57" s="19">
        <v>301650440.79269791</v>
      </c>
      <c r="K57" s="28">
        <f t="shared" si="9"/>
        <v>0.23565690411644963</v>
      </c>
      <c r="M57" s="28">
        <f t="shared" si="7"/>
        <v>12.637451678489025</v>
      </c>
      <c r="N57" s="53"/>
      <c r="O57" s="28">
        <f t="shared" si="15"/>
        <v>11.815875464592978</v>
      </c>
      <c r="Q57" s="19">
        <v>9516269.7735422757</v>
      </c>
      <c r="R57" s="19">
        <f t="shared" si="10"/>
        <v>120261399.42260621</v>
      </c>
      <c r="S57" s="19">
        <f t="shared" si="16"/>
        <v>112443058.53164594</v>
      </c>
      <c r="U57" s="57"/>
      <c r="AB57" s="78" t="str">
        <f t="shared" si="13"/>
        <v>ok</v>
      </c>
    </row>
    <row r="58" spans="2:29" x14ac:dyDescent="0.25">
      <c r="B58" s="81"/>
      <c r="C58" s="18">
        <v>15</v>
      </c>
      <c r="D58" s="18">
        <v>20</v>
      </c>
      <c r="E58" s="18" t="s">
        <v>30</v>
      </c>
      <c r="F58" s="19">
        <v>4033274.148844515</v>
      </c>
      <c r="G58" s="19">
        <v>70937476.496476069</v>
      </c>
      <c r="H58" s="19">
        <v>70792400.406803817</v>
      </c>
      <c r="I58" s="19">
        <v>222505741.71177843</v>
      </c>
      <c r="K58" s="28">
        <f t="shared" si="9"/>
        <v>0.10439217034883708</v>
      </c>
      <c r="M58" s="28">
        <f t="shared" si="7"/>
        <v>17.588062174449217</v>
      </c>
      <c r="N58" s="53"/>
      <c r="O58" s="28">
        <f t="shared" si="15"/>
        <v>16.444640707948309</v>
      </c>
      <c r="Q58" s="19">
        <v>4215552.5169515721</v>
      </c>
      <c r="R58" s="19">
        <f t="shared" si="10"/>
        <v>74143399.767800137</v>
      </c>
      <c r="S58" s="19">
        <f t="shared" si="16"/>
        <v>69323246.52675578</v>
      </c>
      <c r="U58" s="57"/>
      <c r="AB58" s="78" t="str">
        <f t="shared" si="13"/>
        <v>ok</v>
      </c>
    </row>
    <row r="59" spans="2:29" x14ac:dyDescent="0.25">
      <c r="B59" s="81"/>
      <c r="C59" s="18">
        <v>20</v>
      </c>
      <c r="D59" s="18">
        <v>25</v>
      </c>
      <c r="E59" s="18" t="s">
        <v>31</v>
      </c>
      <c r="F59" s="19">
        <v>2196470</v>
      </c>
      <c r="G59" s="19">
        <v>49703278.479999997</v>
      </c>
      <c r="H59" s="19">
        <v>49581400.380000003</v>
      </c>
      <c r="I59" s="19">
        <v>170916121.13999996</v>
      </c>
      <c r="K59" s="28">
        <f t="shared" si="9"/>
        <v>5.6850653326355277E-2</v>
      </c>
      <c r="M59" s="28">
        <f t="shared" si="7"/>
        <v>22.628708099814702</v>
      </c>
      <c r="N59" s="53"/>
      <c r="O59" s="28">
        <f t="shared" si="15"/>
        <v>21.157588067154176</v>
      </c>
      <c r="Q59" s="19">
        <v>2295736.4898097268</v>
      </c>
      <c r="R59" s="19">
        <f t="shared" si="10"/>
        <v>51949550.901997536</v>
      </c>
      <c r="S59" s="19">
        <f t="shared" si="16"/>
        <v>48572246.962128691</v>
      </c>
      <c r="U59" s="57"/>
      <c r="AB59" s="78" t="str">
        <f t="shared" si="13"/>
        <v>ok</v>
      </c>
    </row>
    <row r="60" spans="2:29" x14ac:dyDescent="0.25">
      <c r="B60" s="81"/>
      <c r="C60" s="18">
        <v>25</v>
      </c>
      <c r="D60" s="18">
        <v>30</v>
      </c>
      <c r="E60" s="18" t="s">
        <v>32</v>
      </c>
      <c r="F60" s="19">
        <v>971009</v>
      </c>
      <c r="G60" s="19">
        <v>26889461.110000003</v>
      </c>
      <c r="H60" s="19">
        <v>26808571.139999997</v>
      </c>
      <c r="I60" s="19">
        <v>97624530.600000009</v>
      </c>
      <c r="K60" s="28">
        <f t="shared" si="9"/>
        <v>2.5132369682158606E-2</v>
      </c>
      <c r="M60" s="28">
        <f t="shared" si="7"/>
        <v>27.692288238317055</v>
      </c>
      <c r="N60" s="53"/>
      <c r="O60" s="28">
        <f t="shared" si="15"/>
        <v>25.891978658207563</v>
      </c>
      <c r="Q60" s="19">
        <v>1014892.4379725892</v>
      </c>
      <c r="R60" s="19">
        <f t="shared" si="10"/>
        <v>28104693.92322525</v>
      </c>
      <c r="S60" s="19">
        <f t="shared" si="16"/>
        <v>26277573.344362523</v>
      </c>
      <c r="U60" s="57"/>
      <c r="AB60" s="78" t="str">
        <f t="shared" si="13"/>
        <v>ok</v>
      </c>
    </row>
    <row r="61" spans="2:29" x14ac:dyDescent="0.25">
      <c r="B61" s="81"/>
      <c r="C61" s="18">
        <v>30</v>
      </c>
      <c r="D61" s="18">
        <v>35</v>
      </c>
      <c r="E61" s="18" t="s">
        <v>33</v>
      </c>
      <c r="F61" s="19">
        <v>455984</v>
      </c>
      <c r="G61" s="19">
        <v>14929168.450000001</v>
      </c>
      <c r="H61" s="19">
        <v>14883852.510000002</v>
      </c>
      <c r="I61" s="19">
        <v>56193978.320000008</v>
      </c>
      <c r="K61" s="28">
        <f t="shared" si="9"/>
        <v>1.1802113530512496E-2</v>
      </c>
      <c r="M61" s="28">
        <f t="shared" si="7"/>
        <v>32.740553286957443</v>
      </c>
      <c r="N61" s="53"/>
      <c r="O61" s="28">
        <f t="shared" si="15"/>
        <v>30.612049812151167</v>
      </c>
      <c r="Q61" s="19">
        <v>476591.57993025094</v>
      </c>
      <c r="R61" s="19">
        <f t="shared" si="10"/>
        <v>15603872.018821618</v>
      </c>
      <c r="S61" s="19">
        <f t="shared" si="16"/>
        <v>14589445.184876665</v>
      </c>
      <c r="U61" s="57"/>
      <c r="AB61" s="78" t="str">
        <f t="shared" si="13"/>
        <v>ok</v>
      </c>
    </row>
    <row r="62" spans="2:29" x14ac:dyDescent="0.25">
      <c r="B62" s="81"/>
      <c r="C62" s="18">
        <v>35</v>
      </c>
      <c r="D62" s="18">
        <v>40</v>
      </c>
      <c r="E62" s="18" t="s">
        <v>34</v>
      </c>
      <c r="F62" s="19">
        <v>229672</v>
      </c>
      <c r="G62" s="19">
        <v>8686150.5500000007</v>
      </c>
      <c r="H62" s="19">
        <v>8646133.1699999999</v>
      </c>
      <c r="I62" s="19">
        <v>33438713.990000006</v>
      </c>
      <c r="K62" s="28">
        <f t="shared" si="9"/>
        <v>5.944539761877316E-3</v>
      </c>
      <c r="M62" s="28">
        <f t="shared" si="7"/>
        <v>37.819806288968621</v>
      </c>
      <c r="N62" s="53"/>
      <c r="O62" s="28">
        <f t="shared" si="15"/>
        <v>35.361094354658157</v>
      </c>
      <c r="Q62" s="19">
        <v>240051.71529207297</v>
      </c>
      <c r="R62" s="19">
        <f t="shared" si="10"/>
        <v>9078709.3716808464</v>
      </c>
      <c r="S62" s="19">
        <f t="shared" si="16"/>
        <v>8488491.3544405289</v>
      </c>
      <c r="U62" s="57"/>
      <c r="AB62" s="78" t="str">
        <f t="shared" si="13"/>
        <v>ok</v>
      </c>
    </row>
    <row r="63" spans="2:29" x14ac:dyDescent="0.25">
      <c r="B63" s="81"/>
      <c r="C63" s="18">
        <v>40</v>
      </c>
      <c r="D63" s="18">
        <v>45</v>
      </c>
      <c r="E63" s="18" t="s">
        <v>35</v>
      </c>
      <c r="F63" s="19">
        <v>121161</v>
      </c>
      <c r="G63" s="19">
        <v>5206114.9799999995</v>
      </c>
      <c r="H63" s="19">
        <v>5170179.49</v>
      </c>
      <c r="I63" s="19">
        <v>21594210.639999997</v>
      </c>
      <c r="K63" s="28">
        <f t="shared" si="9"/>
        <v>3.1359781866697619E-3</v>
      </c>
      <c r="M63" s="28">
        <f t="shared" si="7"/>
        <v>42.968570579641963</v>
      </c>
      <c r="N63" s="53"/>
      <c r="O63" s="28">
        <f t="shared" si="15"/>
        <v>40.175131171803358</v>
      </c>
      <c r="Q63" s="19">
        <v>126636.70746326438</v>
      </c>
      <c r="R63" s="19">
        <f t="shared" si="10"/>
        <v>5441398.302608748</v>
      </c>
      <c r="S63" s="19">
        <f t="shared" si="16"/>
        <v>5087646.3335019359</v>
      </c>
      <c r="U63" s="57"/>
      <c r="AB63" s="78" t="str">
        <f t="shared" si="13"/>
        <v>ok</v>
      </c>
    </row>
    <row r="64" spans="2:29" x14ac:dyDescent="0.25">
      <c r="B64" s="81"/>
      <c r="C64" s="18">
        <v>45</v>
      </c>
      <c r="D64" s="18">
        <v>50</v>
      </c>
      <c r="E64" s="18" t="s">
        <v>36</v>
      </c>
      <c r="F64" s="19">
        <v>67781</v>
      </c>
      <c r="G64" s="19">
        <v>3253119.2199999997</v>
      </c>
      <c r="H64" s="19">
        <v>3233525.86</v>
      </c>
      <c r="I64" s="19">
        <v>14875624.079999998</v>
      </c>
      <c r="K64" s="28">
        <f t="shared" si="9"/>
        <v>1.7543577345074993E-3</v>
      </c>
      <c r="M64" s="28">
        <f t="shared" si="7"/>
        <v>47.994559242265531</v>
      </c>
      <c r="N64" s="53"/>
      <c r="O64" s="28">
        <f t="shared" si="15"/>
        <v>44.874374154872612</v>
      </c>
      <c r="Q64" s="19">
        <v>70844.270586802042</v>
      </c>
      <c r="R64" s="19">
        <f t="shared" si="10"/>
        <v>3400139.5416533602</v>
      </c>
      <c r="S64" s="19">
        <f t="shared" si="16"/>
        <v>3179092.3050411916</v>
      </c>
      <c r="U64" s="57"/>
      <c r="AB64" s="78" t="str">
        <f t="shared" si="13"/>
        <v>ok</v>
      </c>
    </row>
    <row r="65" spans="2:28" x14ac:dyDescent="0.25">
      <c r="B65" s="81"/>
      <c r="C65" s="18">
        <v>50</v>
      </c>
      <c r="D65" s="18">
        <v>55</v>
      </c>
      <c r="E65" s="18" t="s">
        <v>37</v>
      </c>
      <c r="F65" s="19">
        <v>38851</v>
      </c>
      <c r="G65" s="19">
        <v>2064100.3499999999</v>
      </c>
      <c r="H65" s="19">
        <v>2048084.0199999998</v>
      </c>
      <c r="I65" s="19">
        <v>10126905.050000001</v>
      </c>
      <c r="K65" s="28">
        <f t="shared" si="9"/>
        <v>1.0055701795982776E-3</v>
      </c>
      <c r="M65" s="28">
        <f t="shared" si="7"/>
        <v>53.128628606728263</v>
      </c>
      <c r="N65" s="53"/>
      <c r="O65" s="28">
        <f t="shared" si="15"/>
        <v>49.674671380960746</v>
      </c>
      <c r="Q65" s="19">
        <v>40606.818379307566</v>
      </c>
      <c r="R65" s="19">
        <f t="shared" si="10"/>
        <v>2157384.5725750988</v>
      </c>
      <c r="S65" s="19">
        <f t="shared" si="16"/>
        <v>2017130.3588184603</v>
      </c>
      <c r="U65" s="57"/>
      <c r="AB65" s="78" t="str">
        <f t="shared" si="13"/>
        <v>ok</v>
      </c>
    </row>
    <row r="66" spans="2:28" x14ac:dyDescent="0.25">
      <c r="B66" s="81"/>
      <c r="C66" s="18">
        <v>55</v>
      </c>
      <c r="D66" s="18">
        <v>60</v>
      </c>
      <c r="E66" s="18" t="s">
        <v>38</v>
      </c>
      <c r="F66" s="19">
        <v>24638</v>
      </c>
      <c r="G66" s="19">
        <v>1435010.4700000002</v>
      </c>
      <c r="H66" s="19">
        <v>1422605.1300000001</v>
      </c>
      <c r="I66" s="19">
        <v>7417480.6499999994</v>
      </c>
      <c r="K66" s="28">
        <f t="shared" si="9"/>
        <v>6.3769885163682694E-4</v>
      </c>
      <c r="M66" s="28">
        <f t="shared" si="7"/>
        <v>58.243788862732373</v>
      </c>
      <c r="N66" s="53"/>
      <c r="O66" s="28">
        <f t="shared" si="15"/>
        <v>54.457288802893906</v>
      </c>
      <c r="Q66" s="19">
        <v>25751.481074602449</v>
      </c>
      <c r="R66" s="19">
        <f t="shared" si="10"/>
        <v>1499863.8266117936</v>
      </c>
      <c r="S66" s="19">
        <f t="shared" si="16"/>
        <v>1402355.8419818822</v>
      </c>
      <c r="U66" s="57"/>
      <c r="AB66" s="78" t="str">
        <f t="shared" si="13"/>
        <v>ok</v>
      </c>
    </row>
    <row r="67" spans="2:28" x14ac:dyDescent="0.25">
      <c r="B67" s="81"/>
      <c r="C67" s="18">
        <v>60</v>
      </c>
      <c r="D67" s="18">
        <v>65</v>
      </c>
      <c r="E67" s="18" t="s">
        <v>39</v>
      </c>
      <c r="F67" s="19">
        <v>15945</v>
      </c>
      <c r="G67" s="19">
        <v>1020585.51</v>
      </c>
      <c r="H67" s="19">
        <v>1001477.3299999998</v>
      </c>
      <c r="I67" s="19">
        <v>5474747.5899999999</v>
      </c>
      <c r="K67" s="28">
        <f t="shared" si="9"/>
        <v>4.1270022685888487E-4</v>
      </c>
      <c r="M67" s="28">
        <f t="shared" si="7"/>
        <v>64.006617121354651</v>
      </c>
      <c r="N67" s="53"/>
      <c r="O67" s="28">
        <f t="shared" si="15"/>
        <v>59.84546853723252</v>
      </c>
      <c r="Q67" s="19">
        <v>16665.61270129621</v>
      </c>
      <c r="R67" s="19">
        <f t="shared" si="10"/>
        <v>1066709.4912646515</v>
      </c>
      <c r="S67" s="19">
        <f t="shared" si="16"/>
        <v>997361.40056912496</v>
      </c>
      <c r="U67" s="57"/>
      <c r="AB67" s="78" t="str">
        <f t="shared" si="13"/>
        <v>ok</v>
      </c>
    </row>
    <row r="68" spans="2:28" x14ac:dyDescent="0.25">
      <c r="B68" s="81"/>
      <c r="C68" s="18">
        <v>65</v>
      </c>
      <c r="D68" s="18">
        <v>70</v>
      </c>
      <c r="E68" s="18" t="s">
        <v>40</v>
      </c>
      <c r="F68" s="19">
        <v>11094</v>
      </c>
      <c r="G68" s="19">
        <v>761655.63000000012</v>
      </c>
      <c r="H68" s="19">
        <v>752264.01</v>
      </c>
      <c r="I68" s="19">
        <v>4263826.5</v>
      </c>
      <c r="K68" s="28">
        <f t="shared" si="9"/>
        <v>2.8714307411555149E-4</v>
      </c>
      <c r="M68" s="28">
        <f t="shared" si="7"/>
        <v>68.654734991887523</v>
      </c>
      <c r="N68" s="53"/>
      <c r="O68" s="28">
        <f t="shared" si="15"/>
        <v>64.191406571278648</v>
      </c>
      <c r="Q68" s="19">
        <v>11595.37831973535</v>
      </c>
      <c r="R68" s="19">
        <f t="shared" si="10"/>
        <v>796077.62567210849</v>
      </c>
      <c r="S68" s="19">
        <f t="shared" si="16"/>
        <v>744323.64406992169</v>
      </c>
      <c r="U68" s="57"/>
      <c r="AB68" s="78" t="str">
        <f t="shared" si="13"/>
        <v>ok</v>
      </c>
    </row>
    <row r="69" spans="2:28" x14ac:dyDescent="0.25">
      <c r="B69" s="81"/>
      <c r="C69" s="18">
        <v>70</v>
      </c>
      <c r="D69" s="18">
        <v>75</v>
      </c>
      <c r="E69" s="18" t="s">
        <v>41</v>
      </c>
      <c r="F69" s="19">
        <v>7871</v>
      </c>
      <c r="G69" s="19">
        <v>583221.17999999993</v>
      </c>
      <c r="H69" s="19">
        <v>573685.92000000004</v>
      </c>
      <c r="I69" s="19">
        <v>3354321.66</v>
      </c>
      <c r="K69" s="28">
        <f t="shared" si="9"/>
        <v>2.037230157169196E-4</v>
      </c>
      <c r="M69" s="28">
        <f t="shared" si="7"/>
        <v>74.097469190700025</v>
      </c>
      <c r="N69" s="53"/>
      <c r="O69" s="28">
        <f t="shared" si="15"/>
        <v>69.280301952735726</v>
      </c>
      <c r="Q69" s="19">
        <v>8226.719195478363</v>
      </c>
      <c r="R69" s="19">
        <f t="shared" si="10"/>
        <v>609579.07212749845</v>
      </c>
      <c r="S69" s="19">
        <f t="shared" si="16"/>
        <v>569949.58994310815</v>
      </c>
      <c r="U69" s="57"/>
      <c r="AB69" s="78" t="str">
        <f t="shared" si="13"/>
        <v>ok</v>
      </c>
    </row>
    <row r="70" spans="2:28" x14ac:dyDescent="0.25">
      <c r="B70" s="81"/>
      <c r="C70" s="18">
        <v>75</v>
      </c>
      <c r="D70" s="18">
        <v>80</v>
      </c>
      <c r="E70" s="18" t="s">
        <v>42</v>
      </c>
      <c r="F70" s="19">
        <v>5835</v>
      </c>
      <c r="G70" s="19">
        <v>461822.62999999995</v>
      </c>
      <c r="H70" s="19">
        <v>454549.44</v>
      </c>
      <c r="I70" s="19">
        <v>2726064.37</v>
      </c>
      <c r="K70" s="28">
        <f t="shared" si="9"/>
        <v>1.5102576504995882E-4</v>
      </c>
      <c r="M70" s="28">
        <f t="shared" si="7"/>
        <v>79.146980291345315</v>
      </c>
      <c r="N70" s="53"/>
      <c r="O70" s="28">
        <f t="shared" si="15"/>
        <v>74.001538151317035</v>
      </c>
      <c r="Q70" s="19">
        <v>6098.7049302015303</v>
      </c>
      <c r="R70" s="19">
        <f t="shared" si="10"/>
        <v>482694.07891339104</v>
      </c>
      <c r="S70" s="19">
        <f t="shared" si="16"/>
        <v>451313.54556593386</v>
      </c>
      <c r="U70" s="57"/>
      <c r="AB70" s="78" t="str">
        <f t="shared" si="13"/>
        <v>ok</v>
      </c>
    </row>
    <row r="71" spans="2:28" x14ac:dyDescent="0.25">
      <c r="B71" s="81"/>
      <c r="C71" s="18">
        <v>80</v>
      </c>
      <c r="D71" s="18">
        <v>85</v>
      </c>
      <c r="E71" s="18" t="s">
        <v>43</v>
      </c>
      <c r="F71" s="19">
        <v>4381</v>
      </c>
      <c r="G71" s="19">
        <v>367743.51</v>
      </c>
      <c r="H71" s="19">
        <v>363048.98</v>
      </c>
      <c r="I71" s="19">
        <v>2225579.9600000004</v>
      </c>
      <c r="K71" s="28">
        <f t="shared" si="9"/>
        <v>1.1339226678386796E-4</v>
      </c>
      <c r="M71" s="28">
        <f t="shared" si="7"/>
        <v>83.940540972380731</v>
      </c>
      <c r="N71" s="53"/>
      <c r="O71" s="28">
        <f t="shared" si="15"/>
        <v>78.483463580594403</v>
      </c>
      <c r="Q71" s="19">
        <v>4578.9933674743625</v>
      </c>
      <c r="R71" s="19">
        <f t="shared" si="10"/>
        <v>384363.18037474132</v>
      </c>
      <c r="S71" s="19">
        <f t="shared" si="16"/>
        <v>359375.25919195748</v>
      </c>
      <c r="U71" s="57"/>
      <c r="AB71" s="78" t="str">
        <f t="shared" si="13"/>
        <v>ok</v>
      </c>
    </row>
    <row r="72" spans="2:28" x14ac:dyDescent="0.25">
      <c r="B72" s="81"/>
      <c r="C72" s="18">
        <v>85</v>
      </c>
      <c r="D72" s="18">
        <v>90</v>
      </c>
      <c r="E72" s="18" t="s">
        <v>44</v>
      </c>
      <c r="F72" s="19">
        <v>3921</v>
      </c>
      <c r="G72" s="19">
        <v>347512.04999999993</v>
      </c>
      <c r="H72" s="19">
        <v>344503.49999999994</v>
      </c>
      <c r="I72" s="19">
        <v>2153290.9300000002</v>
      </c>
      <c r="K72" s="28">
        <f t="shared" si="9"/>
        <v>1.0148620818524225E-4</v>
      </c>
      <c r="M72" s="28">
        <f t="shared" si="7"/>
        <v>88.628423871461351</v>
      </c>
      <c r="N72" s="53"/>
      <c r="O72" s="28">
        <f t="shared" si="15"/>
        <v>82.866581469972118</v>
      </c>
      <c r="Q72" s="19">
        <v>4098.2042898577893</v>
      </c>
      <c r="R72" s="19">
        <f t="shared" si="10"/>
        <v>363217.38691335742</v>
      </c>
      <c r="S72" s="19">
        <f t="shared" si="16"/>
        <v>339604.17966608971</v>
      </c>
      <c r="U72" s="57"/>
      <c r="AB72" s="78" t="str">
        <f t="shared" si="13"/>
        <v>ok</v>
      </c>
    </row>
    <row r="73" spans="2:28" x14ac:dyDescent="0.25">
      <c r="B73" s="81"/>
      <c r="C73" s="18">
        <v>90</v>
      </c>
      <c r="D73" s="18">
        <v>95</v>
      </c>
      <c r="E73" s="18" t="s">
        <v>45</v>
      </c>
      <c r="F73" s="19">
        <v>2796</v>
      </c>
      <c r="G73" s="19">
        <v>263643.01</v>
      </c>
      <c r="H73" s="19">
        <v>259629.46</v>
      </c>
      <c r="I73" s="19">
        <v>1649242.6999999997</v>
      </c>
      <c r="K73" s="28">
        <f t="shared" si="9"/>
        <v>7.2368130090777176E-5</v>
      </c>
      <c r="M73" s="28">
        <f t="shared" si="7"/>
        <v>94.292922031473537</v>
      </c>
      <c r="N73" s="53"/>
      <c r="O73" s="28">
        <f t="shared" si="15"/>
        <v>88.162823665860984</v>
      </c>
      <c r="Q73" s="19">
        <v>2922.3614369911702</v>
      </c>
      <c r="R73" s="19">
        <f t="shared" si="10"/>
        <v>275557.9991259934</v>
      </c>
      <c r="S73" s="19">
        <f t="shared" si="16"/>
        <v>257643.63605736464</v>
      </c>
      <c r="U73" s="57"/>
      <c r="AB73" s="78" t="str">
        <f t="shared" si="13"/>
        <v>ok</v>
      </c>
    </row>
    <row r="74" spans="2:28" x14ac:dyDescent="0.25">
      <c r="B74" s="81"/>
      <c r="C74" s="18">
        <v>95</v>
      </c>
      <c r="D74" s="18">
        <v>100</v>
      </c>
      <c r="E74" s="18" t="s">
        <v>46</v>
      </c>
      <c r="F74" s="19">
        <v>2400</v>
      </c>
      <c r="G74" s="19">
        <v>238229.6</v>
      </c>
      <c r="H74" s="19">
        <v>235092.90000000002</v>
      </c>
      <c r="I74" s="19">
        <v>1516342.92</v>
      </c>
      <c r="K74" s="28">
        <f t="shared" si="9"/>
        <v>6.2118566601525481E-5</v>
      </c>
      <c r="M74" s="28">
        <f t="shared" si="7"/>
        <v>99.262333333333331</v>
      </c>
      <c r="N74" s="53"/>
      <c r="O74" s="28">
        <f t="shared" si="15"/>
        <v>92.809167451694293</v>
      </c>
      <c r="Q74" s="19">
        <v>2508.4647527821203</v>
      </c>
      <c r="R74" s="19">
        <f t="shared" si="10"/>
        <v>248996.0644455764</v>
      </c>
      <c r="S74" s="19">
        <f t="shared" si="16"/>
        <v>232808.52528762873</v>
      </c>
      <c r="U74" s="57"/>
      <c r="AB74" s="78" t="str">
        <f t="shared" si="13"/>
        <v>ok</v>
      </c>
    </row>
    <row r="75" spans="2:28" x14ac:dyDescent="0.25">
      <c r="B75" s="81"/>
      <c r="C75" s="18">
        <v>100</v>
      </c>
      <c r="D75" s="18">
        <v>150</v>
      </c>
      <c r="E75" s="18" t="s">
        <v>47</v>
      </c>
      <c r="F75" s="19">
        <v>10236</v>
      </c>
      <c r="G75" s="19">
        <v>1245537.5899999999</v>
      </c>
      <c r="H75" s="19">
        <v>1223106.77</v>
      </c>
      <c r="I75" s="19">
        <v>8273271.5299999993</v>
      </c>
      <c r="K75" s="28">
        <f t="shared" si="9"/>
        <v>2.6493568655550613E-4</v>
      </c>
      <c r="M75" s="28">
        <f t="shared" si="7"/>
        <v>121.68206232903476</v>
      </c>
      <c r="N75" s="53"/>
      <c r="O75" s="28">
        <f t="shared" si="15"/>
        <v>113.77136240228307</v>
      </c>
      <c r="Q75" s="19">
        <v>10698.602170615743</v>
      </c>
      <c r="R75" s="19">
        <f t="shared" si="10"/>
        <v>1301827.9761584115</v>
      </c>
      <c r="S75" s="19">
        <f t="shared" si="16"/>
        <v>1217194.5447509759</v>
      </c>
      <c r="U75" s="57"/>
      <c r="AB75" s="78" t="str">
        <f t="shared" si="13"/>
        <v>ok</v>
      </c>
    </row>
    <row r="76" spans="2:28" x14ac:dyDescent="0.25">
      <c r="B76" s="81"/>
      <c r="C76" s="18">
        <v>150</v>
      </c>
      <c r="D76" s="18">
        <v>200</v>
      </c>
      <c r="E76" s="18" t="s">
        <v>48</v>
      </c>
      <c r="F76" s="19">
        <v>3077</v>
      </c>
      <c r="G76" s="19">
        <v>540102.87999999989</v>
      </c>
      <c r="H76" s="19">
        <v>529808.83000000007</v>
      </c>
      <c r="I76" s="19">
        <v>3817525.1200000006</v>
      </c>
      <c r="K76" s="28">
        <f t="shared" si="9"/>
        <v>7.964117893037245E-5</v>
      </c>
      <c r="M76" s="28">
        <f t="shared" si="7"/>
        <v>175.52904777380562</v>
      </c>
      <c r="N76" s="53"/>
      <c r="O76" s="28">
        <f t="shared" si="15"/>
        <v>164.11768936329227</v>
      </c>
      <c r="Q76" s="19">
        <v>3216.0608517960768</v>
      </c>
      <c r="R76" s="19">
        <f t="shared" si="10"/>
        <v>564512.0988983796</v>
      </c>
      <c r="S76" s="19">
        <f t="shared" si="16"/>
        <v>527812.47584851366</v>
      </c>
      <c r="U76" s="57"/>
      <c r="AB76" s="78" t="str">
        <f t="shared" si="13"/>
        <v>ok</v>
      </c>
    </row>
    <row r="77" spans="2:28" x14ac:dyDescent="0.25">
      <c r="B77" s="81"/>
      <c r="C77" s="18">
        <v>200</v>
      </c>
      <c r="D77" s="18">
        <v>300</v>
      </c>
      <c r="E77" s="18" t="s">
        <v>49</v>
      </c>
      <c r="F77" s="19">
        <v>2023</v>
      </c>
      <c r="G77" s="19">
        <v>491662.67</v>
      </c>
      <c r="H77" s="19">
        <v>483822.17</v>
      </c>
      <c r="I77" s="19">
        <v>3621090.89</v>
      </c>
      <c r="K77" s="28">
        <f t="shared" si="9"/>
        <v>5.2360775097869182E-5</v>
      </c>
      <c r="M77" s="28">
        <f t="shared" si="7"/>
        <v>243.03641621354424</v>
      </c>
      <c r="N77" s="53"/>
      <c r="O77" s="28">
        <f t="shared" si="15"/>
        <v>227.2363210874467</v>
      </c>
      <c r="Q77" s="19">
        <v>2114.426747865929</v>
      </c>
      <c r="R77" s="19">
        <f t="shared" si="10"/>
        <v>513882.69914739468</v>
      </c>
      <c r="S77" s="19">
        <f t="shared" si="16"/>
        <v>480474.55539394793</v>
      </c>
      <c r="U77" s="57"/>
      <c r="AB77" s="78" t="str">
        <f t="shared" si="13"/>
        <v>ok</v>
      </c>
    </row>
    <row r="78" spans="2:28" x14ac:dyDescent="0.25">
      <c r="B78" s="81"/>
      <c r="C78" s="18">
        <v>300</v>
      </c>
      <c r="D78" s="18">
        <v>400</v>
      </c>
      <c r="E78" s="18" t="s">
        <v>50</v>
      </c>
      <c r="F78" s="19">
        <v>737</v>
      </c>
      <c r="G78" s="19">
        <v>254065.11</v>
      </c>
      <c r="H78" s="19">
        <v>253120.11</v>
      </c>
      <c r="I78" s="19">
        <v>1947955.07</v>
      </c>
      <c r="K78" s="28">
        <f t="shared" si="9"/>
        <v>1.9075576493885117E-5</v>
      </c>
      <c r="M78" s="28">
        <f t="shared" si="7"/>
        <v>344.72877883310719</v>
      </c>
      <c r="N78" s="53"/>
      <c r="O78" s="28">
        <f t="shared" si="15"/>
        <v>322.31753864480248</v>
      </c>
      <c r="Q78" s="19">
        <v>770.30771783350951</v>
      </c>
      <c r="R78" s="19">
        <f t="shared" si="10"/>
        <v>265547.23889446346</v>
      </c>
      <c r="S78" s="19">
        <f t="shared" si="16"/>
        <v>248283.6876111918</v>
      </c>
      <c r="U78" s="57"/>
      <c r="AB78" s="78" t="str">
        <f t="shared" si="13"/>
        <v>ok</v>
      </c>
    </row>
    <row r="79" spans="2:28" x14ac:dyDescent="0.25">
      <c r="B79" s="81"/>
      <c r="C79" s="18">
        <v>400</v>
      </c>
      <c r="D79" s="18">
        <v>500</v>
      </c>
      <c r="E79" s="18" t="s">
        <v>51</v>
      </c>
      <c r="F79" s="19">
        <v>302</v>
      </c>
      <c r="G79" s="19">
        <v>132812.5</v>
      </c>
      <c r="H79" s="19">
        <v>133332</v>
      </c>
      <c r="I79" s="19">
        <v>1041642.1100000001</v>
      </c>
      <c r="K79" s="28">
        <f t="shared" si="9"/>
        <v>7.8165862973586232E-6</v>
      </c>
      <c r="M79" s="28">
        <f t="shared" si="7"/>
        <v>439.77649006622516</v>
      </c>
      <c r="N79" s="53"/>
      <c r="O79" s="28">
        <f t="shared" si="15"/>
        <v>411.18608174172812</v>
      </c>
      <c r="Q79" s="19">
        <v>315.64848139175018</v>
      </c>
      <c r="R79" s="19">
        <f t="shared" si="10"/>
        <v>138814.78124119807</v>
      </c>
      <c r="S79" s="19">
        <f t="shared" si="16"/>
        <v>129790.26227120054</v>
      </c>
      <c r="U79" s="57"/>
      <c r="AB79" s="78" t="str">
        <f t="shared" si="13"/>
        <v>ok</v>
      </c>
    </row>
    <row r="80" spans="2:28" x14ac:dyDescent="0.25">
      <c r="B80" s="81"/>
      <c r="C80" s="18">
        <v>500</v>
      </c>
      <c r="D80" s="18">
        <v>600</v>
      </c>
      <c r="E80" s="18" t="s">
        <v>52</v>
      </c>
      <c r="F80" s="19">
        <v>152</v>
      </c>
      <c r="G80" s="19">
        <v>79854</v>
      </c>
      <c r="H80" s="19">
        <v>82772</v>
      </c>
      <c r="I80" s="19">
        <v>652887.8600000001</v>
      </c>
      <c r="K80" s="28">
        <f t="shared" si="9"/>
        <v>3.9341758847632797E-6</v>
      </c>
      <c r="M80" s="28">
        <f t="shared" si="7"/>
        <v>525.35526315789468</v>
      </c>
      <c r="N80" s="53"/>
      <c r="O80" s="28">
        <f t="shared" si="15"/>
        <v>491.20127396477989</v>
      </c>
      <c r="Q80" s="19">
        <v>158.86943434286761</v>
      </c>
      <c r="R80" s="19">
        <f t="shared" si="10"/>
        <v>83462.893486943081</v>
      </c>
      <c r="S80" s="19">
        <f t="shared" si="16"/>
        <v>78036.868543280521</v>
      </c>
      <c r="U80" s="57"/>
      <c r="AB80" s="78" t="str">
        <f t="shared" si="13"/>
        <v>ok</v>
      </c>
    </row>
    <row r="81" spans="2:29" x14ac:dyDescent="0.25">
      <c r="B81" s="81"/>
      <c r="C81" s="18">
        <v>600</v>
      </c>
      <c r="D81" s="18">
        <v>700</v>
      </c>
      <c r="E81" s="18" t="s">
        <v>53</v>
      </c>
      <c r="F81" s="19">
        <v>108</v>
      </c>
      <c r="G81" s="19">
        <v>68331</v>
      </c>
      <c r="H81" s="19">
        <v>69289</v>
      </c>
      <c r="I81" s="19">
        <v>549886.03</v>
      </c>
      <c r="K81" s="28">
        <f t="shared" si="9"/>
        <v>2.7953354970686466E-6</v>
      </c>
      <c r="M81" s="28">
        <f t="shared" ref="M81:M112" si="17">G81/F81</f>
        <v>632.69444444444446</v>
      </c>
      <c r="N81" s="53"/>
      <c r="O81" s="28">
        <f t="shared" si="15"/>
        <v>591.56220359049723</v>
      </c>
      <c r="Q81" s="19">
        <v>112.88091387519542</v>
      </c>
      <c r="R81" s="19">
        <f t="shared" si="10"/>
        <v>71419.127092647948</v>
      </c>
      <c r="S81" s="19">
        <f t="shared" si="16"/>
        <v>66776.082155319731</v>
      </c>
      <c r="U81" s="57"/>
      <c r="AB81" s="78" t="str">
        <f t="shared" si="13"/>
        <v>ok</v>
      </c>
    </row>
    <row r="82" spans="2:29" x14ac:dyDescent="0.25">
      <c r="B82" s="81"/>
      <c r="C82" s="18">
        <v>700</v>
      </c>
      <c r="D82" s="18">
        <v>800</v>
      </c>
      <c r="E82" s="18" t="s">
        <v>54</v>
      </c>
      <c r="F82" s="19">
        <v>45</v>
      </c>
      <c r="G82" s="19">
        <v>34694</v>
      </c>
      <c r="H82" s="19">
        <v>33038</v>
      </c>
      <c r="I82" s="19">
        <v>262959.14</v>
      </c>
      <c r="K82" s="28">
        <f t="shared" si="9"/>
        <v>1.1647231237786026E-6</v>
      </c>
      <c r="M82" s="28">
        <f t="shared" si="17"/>
        <v>770.97777777777776</v>
      </c>
      <c r="N82" s="53"/>
      <c r="O82" s="28">
        <f t="shared" si="15"/>
        <v>720.85556803332179</v>
      </c>
      <c r="Q82" s="19">
        <v>47.033714114664754</v>
      </c>
      <c r="R82" s="19">
        <f t="shared" si="10"/>
        <v>36261.948388759534</v>
      </c>
      <c r="S82" s="19">
        <f t="shared" si="16"/>
        <v>33904.514704843525</v>
      </c>
      <c r="U82" s="57"/>
      <c r="AB82" s="78" t="str">
        <f t="shared" si="13"/>
        <v>ok</v>
      </c>
    </row>
    <row r="83" spans="2:29" x14ac:dyDescent="0.25">
      <c r="B83" s="81"/>
      <c r="C83" s="18">
        <v>800</v>
      </c>
      <c r="D83" s="18">
        <v>900</v>
      </c>
      <c r="E83" s="18" t="s">
        <v>55</v>
      </c>
      <c r="F83" s="19">
        <v>40</v>
      </c>
      <c r="G83" s="19">
        <v>30967</v>
      </c>
      <c r="H83" s="19">
        <v>33484</v>
      </c>
      <c r="I83" s="19">
        <v>268051.44</v>
      </c>
      <c r="K83" s="28">
        <f t="shared" si="9"/>
        <v>1.035309443358758E-6</v>
      </c>
      <c r="M83" s="28">
        <f t="shared" si="17"/>
        <v>774.17499999999995</v>
      </c>
      <c r="N83" s="53"/>
      <c r="O83" s="28">
        <f t="shared" si="15"/>
        <v>723.844934922432</v>
      </c>
      <c r="Q83" s="19">
        <v>41.807745879702004</v>
      </c>
      <c r="R83" s="19">
        <f t="shared" si="10"/>
        <v>32366.511666418297</v>
      </c>
      <c r="S83" s="19">
        <f t="shared" si="16"/>
        <v>30262.325095546472</v>
      </c>
      <c r="U83" s="57"/>
      <c r="AB83" s="78" t="str">
        <f t="shared" si="13"/>
        <v>ok</v>
      </c>
    </row>
    <row r="84" spans="2:29" x14ac:dyDescent="0.25">
      <c r="B84" s="81"/>
      <c r="C84" s="18">
        <v>900</v>
      </c>
      <c r="D84" s="18">
        <v>1000</v>
      </c>
      <c r="E84" s="18" t="s">
        <v>56</v>
      </c>
      <c r="F84" s="19">
        <v>29</v>
      </c>
      <c r="G84" s="19">
        <v>25570</v>
      </c>
      <c r="H84" s="19">
        <v>27480</v>
      </c>
      <c r="I84" s="19">
        <v>221355.09000000003</v>
      </c>
      <c r="K84" s="28">
        <f t="shared" si="9"/>
        <v>7.5059934643509946E-7</v>
      </c>
      <c r="M84" s="28">
        <f t="shared" si="17"/>
        <v>881.72413793103453</v>
      </c>
      <c r="N84" s="53"/>
      <c r="O84" s="28">
        <f t="shared" si="15"/>
        <v>824.4021716539894</v>
      </c>
      <c r="Q84" s="19">
        <v>30.310615762783954</v>
      </c>
      <c r="R84" s="19">
        <f t="shared" si="10"/>
        <v>26725.601553599507</v>
      </c>
      <c r="S84" s="19">
        <f t="shared" si="16"/>
        <v>24988.137459008733</v>
      </c>
      <c r="U84" s="57"/>
      <c r="AB84" s="78" t="str">
        <f t="shared" si="13"/>
        <v>ok</v>
      </c>
    </row>
    <row r="85" spans="2:29" x14ac:dyDescent="0.25">
      <c r="B85" s="81"/>
      <c r="C85" s="18">
        <v>1000</v>
      </c>
      <c r="D85" s="18">
        <v>2000</v>
      </c>
      <c r="E85" s="18" t="s">
        <v>57</v>
      </c>
      <c r="F85" s="19">
        <v>96</v>
      </c>
      <c r="G85" s="19">
        <v>117341.5</v>
      </c>
      <c r="H85" s="19">
        <v>120962.5</v>
      </c>
      <c r="I85" s="19">
        <v>973711.81</v>
      </c>
      <c r="K85" s="28">
        <f t="shared" si="9"/>
        <v>2.4847426640610189E-6</v>
      </c>
      <c r="M85" s="28">
        <f t="shared" si="17"/>
        <v>1222.3072916666667</v>
      </c>
      <c r="N85" s="53"/>
      <c r="O85" s="28">
        <f t="shared" si="15"/>
        <v>1142.8435973670973</v>
      </c>
      <c r="Q85" s="19">
        <v>100.3385901112848</v>
      </c>
      <c r="R85" s="19">
        <f t="shared" si="10"/>
        <v>122644.59032857632</v>
      </c>
      <c r="S85" s="19">
        <f t="shared" si="16"/>
        <v>114671.31527752339</v>
      </c>
      <c r="U85" s="57"/>
      <c r="AB85" s="78" t="str">
        <f t="shared" si="13"/>
        <v>ok</v>
      </c>
    </row>
    <row r="86" spans="2:29" x14ac:dyDescent="0.25">
      <c r="B86" s="81"/>
      <c r="C86" s="18">
        <v>2000</v>
      </c>
      <c r="D86" s="18">
        <v>3000</v>
      </c>
      <c r="E86" s="18" t="s">
        <v>58</v>
      </c>
      <c r="F86" s="19">
        <v>18</v>
      </c>
      <c r="G86" s="19">
        <v>40260</v>
      </c>
      <c r="H86" s="19">
        <v>40260</v>
      </c>
      <c r="I86" s="19">
        <v>328682.79000000004</v>
      </c>
      <c r="K86" s="28">
        <f t="shared" si="9"/>
        <v>4.6588924951144106E-7</v>
      </c>
      <c r="M86" s="28">
        <f t="shared" si="17"/>
        <v>2236.6666666666665</v>
      </c>
      <c r="N86" s="53"/>
      <c r="O86" s="28">
        <f t="shared" si="15"/>
        <v>2091.2582268563392</v>
      </c>
      <c r="Q86" s="19">
        <v>18.813485645865903</v>
      </c>
      <c r="R86" s="19">
        <f t="shared" si="10"/>
        <v>42079.49622792007</v>
      </c>
      <c r="S86" s="19">
        <f t="shared" si="16"/>
        <v>39343.856632760719</v>
      </c>
      <c r="U86" s="57"/>
      <c r="AB86" s="78" t="str">
        <f t="shared" si="13"/>
        <v>ok</v>
      </c>
    </row>
    <row r="87" spans="2:29" x14ac:dyDescent="0.25">
      <c r="B87" s="81"/>
      <c r="C87" s="18">
        <v>3000</v>
      </c>
      <c r="D87" s="18">
        <v>4000</v>
      </c>
      <c r="E87" s="18" t="s">
        <v>59</v>
      </c>
      <c r="F87" s="19">
        <v>4</v>
      </c>
      <c r="G87" s="19">
        <v>13875</v>
      </c>
      <c r="H87" s="19">
        <v>13875</v>
      </c>
      <c r="I87" s="19">
        <v>113645.44</v>
      </c>
      <c r="K87" s="28">
        <f t="shared" si="9"/>
        <v>1.035309443358758E-7</v>
      </c>
      <c r="M87" s="28">
        <f t="shared" si="17"/>
        <v>3468.75</v>
      </c>
      <c r="N87" s="53"/>
      <c r="O87" s="28">
        <f t="shared" si="15"/>
        <v>3243.2423134461669</v>
      </c>
      <c r="Q87" s="19">
        <v>4.180774587970201</v>
      </c>
      <c r="R87" s="19">
        <f t="shared" si="10"/>
        <v>14502.061852021634</v>
      </c>
      <c r="S87" s="19">
        <f t="shared" si="16"/>
        <v>13559.265046685419</v>
      </c>
      <c r="U87" s="57"/>
      <c r="AB87" s="78" t="str">
        <f t="shared" si="13"/>
        <v>ok</v>
      </c>
    </row>
    <row r="88" spans="2:29" x14ac:dyDescent="0.25">
      <c r="B88" s="81"/>
      <c r="C88" s="18">
        <v>4000</v>
      </c>
      <c r="D88" s="18">
        <v>5000</v>
      </c>
      <c r="E88" s="18" t="s">
        <v>60</v>
      </c>
      <c r="F88" s="19">
        <v>1</v>
      </c>
      <c r="G88" s="19">
        <v>4245</v>
      </c>
      <c r="H88" s="19">
        <v>4245</v>
      </c>
      <c r="I88" s="19">
        <v>34810.83</v>
      </c>
      <c r="K88" s="28">
        <f t="shared" si="9"/>
        <v>2.588273608396895E-8</v>
      </c>
      <c r="M88" s="28">
        <f t="shared" si="17"/>
        <v>4245</v>
      </c>
      <c r="N88" s="53"/>
      <c r="O88" s="28">
        <f t="shared" si="15"/>
        <v>3969.0273500768226</v>
      </c>
      <c r="Q88" s="19">
        <v>1.0451936469925502</v>
      </c>
      <c r="R88" s="19">
        <f t="shared" si="10"/>
        <v>4436.8470314833758</v>
      </c>
      <c r="S88" s="19">
        <f t="shared" si="16"/>
        <v>4148.402171039972</v>
      </c>
      <c r="U88" s="57"/>
      <c r="AB88" s="78" t="str">
        <f t="shared" si="13"/>
        <v>ok</v>
      </c>
    </row>
    <row r="89" spans="2:29" x14ac:dyDescent="0.25">
      <c r="B89" s="81"/>
      <c r="C89" s="18">
        <v>5000</v>
      </c>
      <c r="D89" s="18">
        <v>99999999</v>
      </c>
      <c r="E89" s="18" t="s">
        <v>61</v>
      </c>
      <c r="F89" s="19">
        <v>18</v>
      </c>
      <c r="G89" s="19">
        <v>112098</v>
      </c>
      <c r="H89" s="19">
        <v>117148</v>
      </c>
      <c r="I89" s="19">
        <v>493257.07</v>
      </c>
      <c r="K89" s="28">
        <f t="shared" si="9"/>
        <v>4.6588924951144106E-7</v>
      </c>
      <c r="M89" s="28">
        <f t="shared" si="17"/>
        <v>6227.666666666667</v>
      </c>
      <c r="N89" s="53"/>
      <c r="O89" s="28">
        <f t="shared" si="15"/>
        <v>5822.7984280710862</v>
      </c>
      <c r="Q89" s="19">
        <v>18.813485645865903</v>
      </c>
      <c r="R89" s="19">
        <f t="shared" si="10"/>
        <v>117164.11744057089</v>
      </c>
      <c r="S89" s="19">
        <f t="shared" si="16"/>
        <v>109547.13464528593</v>
      </c>
      <c r="U89" s="57"/>
      <c r="AB89" s="78" t="str">
        <f t="shared" si="13"/>
        <v>ok</v>
      </c>
    </row>
    <row r="90" spans="2:29" x14ac:dyDescent="0.25">
      <c r="B90" s="82"/>
      <c r="C90" s="24"/>
      <c r="D90" s="24"/>
      <c r="E90" s="25" t="s">
        <v>66</v>
      </c>
      <c r="F90" s="26">
        <v>38635791.701302104</v>
      </c>
      <c r="G90" s="26">
        <v>430218543.86525106</v>
      </c>
      <c r="H90" s="26">
        <v>457174440.68014163</v>
      </c>
      <c r="I90" s="26">
        <v>1294652133.2413023</v>
      </c>
      <c r="M90" s="50">
        <f t="shared" si="17"/>
        <v>11.135233029293712</v>
      </c>
      <c r="O90" s="50">
        <f t="shared" si="15"/>
        <v>10.411317889928275</v>
      </c>
      <c r="Q90" s="26">
        <v>40381884.032728449</v>
      </c>
      <c r="R90" s="26">
        <f>SUM(R50:R89)</f>
        <v>449661688.866346</v>
      </c>
      <c r="S90" s="26">
        <f t="shared" ref="S90" si="18">SUM(S50:S89)</f>
        <v>420428631.6589545</v>
      </c>
      <c r="U90" s="57"/>
      <c r="AB90" s="78"/>
    </row>
    <row r="91" spans="2:29" x14ac:dyDescent="0.25">
      <c r="B91" s="80" t="s">
        <v>0</v>
      </c>
      <c r="C91" s="55">
        <v>0</v>
      </c>
      <c r="D91" s="55">
        <v>1</v>
      </c>
      <c r="E91" s="55" t="s">
        <v>22</v>
      </c>
      <c r="F91" s="19">
        <v>639054</v>
      </c>
      <c r="G91" s="19">
        <v>395914.56999999995</v>
      </c>
      <c r="H91" s="19">
        <v>3834324</v>
      </c>
      <c r="I91" s="19">
        <v>13438249.09</v>
      </c>
      <c r="K91" s="28">
        <f t="shared" ref="K91:K130" si="19">F91/$F$131</f>
        <v>0.1312532309904797</v>
      </c>
      <c r="M91" s="28">
        <f t="shared" si="17"/>
        <v>0.61953226174939824</v>
      </c>
      <c r="N91" s="53"/>
      <c r="O91" s="28"/>
      <c r="Q91" s="19">
        <v>649219.16898051964</v>
      </c>
      <c r="R91" s="19">
        <f t="shared" ref="R91:R130" si="20">M91*Q91</f>
        <v>402212.22012956609</v>
      </c>
      <c r="S91" s="62">
        <f t="shared" ref="S91:S96" si="21">$T$91*U91</f>
        <v>376063.91100809595</v>
      </c>
      <c r="T91" s="61">
        <f>O96*SUM(Q91:Q96)</f>
        <v>7365436.3550009755</v>
      </c>
      <c r="U91" s="28">
        <f t="shared" ref="U91:U96" si="22">G91/SUM($G$91:$G$96)</f>
        <v>5.1057926901066288E-2</v>
      </c>
      <c r="V91" s="59">
        <f>U91*$O$96</f>
        <v>0.14496619732745555</v>
      </c>
      <c r="AB91" s="78" t="str">
        <f t="shared" ref="AB91:AB130" si="23">IF((S91/Q91)&lt;D91,"ok",FALSE)</f>
        <v>ok</v>
      </c>
    </row>
    <row r="92" spans="2:29" x14ac:dyDescent="0.25">
      <c r="B92" s="81"/>
      <c r="C92" s="55">
        <v>1</v>
      </c>
      <c r="D92" s="55">
        <v>2</v>
      </c>
      <c r="E92" s="55" t="s">
        <v>23</v>
      </c>
      <c r="F92" s="19">
        <v>392687</v>
      </c>
      <c r="G92" s="19">
        <v>742153.49</v>
      </c>
      <c r="H92" s="19">
        <v>2356122</v>
      </c>
      <c r="I92" s="19">
        <v>8257100.4799999995</v>
      </c>
      <c r="K92" s="28">
        <f t="shared" si="19"/>
        <v>8.0652710910124187E-2</v>
      </c>
      <c r="M92" s="28">
        <f t="shared" si="17"/>
        <v>1.8899364888575378</v>
      </c>
      <c r="N92" s="53"/>
      <c r="O92" s="28"/>
      <c r="Q92" s="19">
        <v>398933.31050185638</v>
      </c>
      <c r="R92" s="19">
        <f t="shared" si="20"/>
        <v>753958.62013819243</v>
      </c>
      <c r="S92" s="62">
        <f t="shared" si="21"/>
        <v>704942.84667954466</v>
      </c>
      <c r="T92" s="2">
        <f>SUM(S91:S96)-T91</f>
        <v>0</v>
      </c>
      <c r="U92" s="28">
        <f t="shared" si="22"/>
        <v>9.5709583614948135E-2</v>
      </c>
      <c r="V92" s="59">
        <f t="shared" ref="V92:V96" si="24">U92*$O$96</f>
        <v>0.27174339473942527</v>
      </c>
      <c r="AB92" s="78" t="str">
        <f t="shared" si="23"/>
        <v>ok</v>
      </c>
    </row>
    <row r="93" spans="2:29" x14ac:dyDescent="0.25">
      <c r="B93" s="81"/>
      <c r="C93" s="55">
        <v>2</v>
      </c>
      <c r="D93" s="55">
        <v>3</v>
      </c>
      <c r="E93" s="55" t="s">
        <v>24</v>
      </c>
      <c r="F93" s="19">
        <v>393079</v>
      </c>
      <c r="G93" s="19">
        <v>1116943.6600000001</v>
      </c>
      <c r="H93" s="19">
        <v>2358474</v>
      </c>
      <c r="I93" s="19">
        <v>8265403.5200000014</v>
      </c>
      <c r="K93" s="28">
        <f t="shared" si="19"/>
        <v>8.0733222520329689E-2</v>
      </c>
      <c r="M93" s="28">
        <f t="shared" si="17"/>
        <v>2.8415246299090007</v>
      </c>
      <c r="N93" s="53"/>
      <c r="O93" s="28"/>
      <c r="Q93" s="19">
        <v>399331.54588453192</v>
      </c>
      <c r="R93" s="19">
        <f t="shared" si="20"/>
        <v>1134710.4231305337</v>
      </c>
      <c r="S93" s="62">
        <f t="shared" si="21"/>
        <v>1060941.5085564977</v>
      </c>
      <c r="U93" s="28">
        <f t="shared" si="22"/>
        <v>0.1440432660634072</v>
      </c>
      <c r="V93" s="59">
        <f t="shared" si="24"/>
        <v>0.40897478215871286</v>
      </c>
      <c r="AB93" s="78" t="str">
        <f t="shared" si="23"/>
        <v>ok</v>
      </c>
    </row>
    <row r="94" spans="2:29" x14ac:dyDescent="0.25">
      <c r="B94" s="81"/>
      <c r="C94" s="55">
        <v>3</v>
      </c>
      <c r="D94" s="55">
        <v>4</v>
      </c>
      <c r="E94" s="55" t="s">
        <v>25</v>
      </c>
      <c r="F94" s="19">
        <v>386659</v>
      </c>
      <c r="G94" s="19">
        <v>1470948.67</v>
      </c>
      <c r="H94" s="19">
        <v>2319954</v>
      </c>
      <c r="I94" s="19">
        <v>8131588.3999999985</v>
      </c>
      <c r="K94" s="28">
        <f t="shared" si="19"/>
        <v>7.9414639516453847E-2</v>
      </c>
      <c r="M94" s="28">
        <f t="shared" si="17"/>
        <v>3.8042530239823718</v>
      </c>
      <c r="N94" s="53"/>
      <c r="O94" s="28"/>
      <c r="Q94" s="19">
        <v>392809.42558663082</v>
      </c>
      <c r="R94" s="19">
        <f t="shared" si="20"/>
        <v>1494346.4451367187</v>
      </c>
      <c r="S94" s="62">
        <f t="shared" si="21"/>
        <v>1397197.1522350318</v>
      </c>
      <c r="U94" s="28">
        <f t="shared" si="22"/>
        <v>0.18969645312139102</v>
      </c>
      <c r="V94" s="59">
        <f t="shared" si="24"/>
        <v>0.53859557417596005</v>
      </c>
      <c r="AB94" s="78" t="str">
        <f t="shared" si="23"/>
        <v>ok</v>
      </c>
    </row>
    <row r="95" spans="2:29" x14ac:dyDescent="0.25">
      <c r="B95" s="81"/>
      <c r="C95" s="55">
        <v>4</v>
      </c>
      <c r="D95" s="55">
        <v>5</v>
      </c>
      <c r="E95" s="55" t="s">
        <v>26</v>
      </c>
      <c r="F95" s="19">
        <v>378115</v>
      </c>
      <c r="G95" s="19">
        <v>1807783.6700000004</v>
      </c>
      <c r="H95" s="19">
        <v>2268690</v>
      </c>
      <c r="I95" s="19">
        <v>7950941.2999999998</v>
      </c>
      <c r="K95" s="28">
        <f t="shared" si="19"/>
        <v>7.7659815032791027E-2</v>
      </c>
      <c r="M95" s="28">
        <f t="shared" si="17"/>
        <v>4.7810419316874508</v>
      </c>
      <c r="N95" s="53"/>
      <c r="O95" s="28"/>
      <c r="Q95" s="19">
        <v>384129.51969484461</v>
      </c>
      <c r="R95" s="19">
        <f t="shared" si="20"/>
        <v>1836539.3408600125</v>
      </c>
      <c r="S95" s="62">
        <f t="shared" si="21"/>
        <v>1717143.6686373258</v>
      </c>
      <c r="U95" s="28">
        <f t="shared" si="22"/>
        <v>0.23313536169128954</v>
      </c>
      <c r="V95" s="59">
        <f t="shared" si="24"/>
        <v>0.66192947693380388</v>
      </c>
      <c r="AB95" s="78" t="str">
        <f t="shared" si="23"/>
        <v>ok</v>
      </c>
      <c r="AC95" s="58"/>
    </row>
    <row r="96" spans="2:29" x14ac:dyDescent="0.25">
      <c r="B96" s="81"/>
      <c r="C96" s="55">
        <v>5</v>
      </c>
      <c r="D96" s="55">
        <v>6</v>
      </c>
      <c r="E96" s="55" t="s">
        <v>27</v>
      </c>
      <c r="F96" s="19">
        <v>363937</v>
      </c>
      <c r="G96" s="19">
        <v>2220479.31</v>
      </c>
      <c r="H96" s="19">
        <v>2183624.9900000002</v>
      </c>
      <c r="I96" s="19">
        <v>7652738.7799999993</v>
      </c>
      <c r="K96" s="28">
        <f t="shared" si="19"/>
        <v>7.4747841539184817E-2</v>
      </c>
      <c r="M96" s="28">
        <f t="shared" si="17"/>
        <v>6.1012738743244022</v>
      </c>
      <c r="N96" s="53"/>
      <c r="O96" s="56">
        <f>(SUM(G91:G96)/SUM(F91:F96))*(1+$O$6)</f>
        <v>2.839249576434097</v>
      </c>
      <c r="Q96" s="19">
        <v>369725.99608368526</v>
      </c>
      <c r="R96" s="19">
        <f t="shared" si="20"/>
        <v>2255799.560563955</v>
      </c>
      <c r="S96" s="62">
        <f t="shared" si="21"/>
        <v>2109147.2678844789</v>
      </c>
      <c r="U96" s="28">
        <f t="shared" si="22"/>
        <v>0.28635740860789771</v>
      </c>
      <c r="V96" s="59">
        <f t="shared" si="24"/>
        <v>0.81304015109873928</v>
      </c>
      <c r="W96" s="3">
        <f>SUM(V91:V96)-O96</f>
        <v>0</v>
      </c>
      <c r="AB96" s="78" t="str">
        <f t="shared" si="23"/>
        <v>ok</v>
      </c>
    </row>
    <row r="97" spans="2:28" x14ac:dyDescent="0.25">
      <c r="B97" s="81"/>
      <c r="C97" s="18">
        <v>6</v>
      </c>
      <c r="D97" s="18">
        <v>10</v>
      </c>
      <c r="E97" s="18" t="s">
        <v>28</v>
      </c>
      <c r="F97" s="19">
        <v>1035582</v>
      </c>
      <c r="G97" s="19">
        <v>8408834.3599999994</v>
      </c>
      <c r="H97" s="19">
        <v>8398713.790000001</v>
      </c>
      <c r="I97" s="19">
        <v>29427790.32</v>
      </c>
      <c r="K97" s="28">
        <f t="shared" si="19"/>
        <v>0.21269483244856141</v>
      </c>
      <c r="M97" s="28">
        <f t="shared" si="17"/>
        <v>8.1199116632000159</v>
      </c>
      <c r="N97" s="53"/>
      <c r="O97" s="28">
        <f t="shared" ref="O97:O131" si="25">M97*(1+$O$6)</f>
        <v>7.5920262594696455</v>
      </c>
      <c r="Q97" s="19">
        <v>1052054.5766886438</v>
      </c>
      <c r="R97" s="19">
        <f t="shared" si="20"/>
        <v>8542590.2275770735</v>
      </c>
      <c r="S97" s="19">
        <f t="shared" ref="S97:S130" si="26">Q97*O97</f>
        <v>7987225.9726154059</v>
      </c>
      <c r="U97" s="57"/>
      <c r="AB97" s="78" t="str">
        <f t="shared" si="23"/>
        <v>ok</v>
      </c>
    </row>
    <row r="98" spans="2:28" x14ac:dyDescent="0.25">
      <c r="B98" s="81"/>
      <c r="C98" s="18">
        <v>10</v>
      </c>
      <c r="D98" s="18">
        <v>15</v>
      </c>
      <c r="E98" s="18" t="s">
        <v>29</v>
      </c>
      <c r="F98" s="19">
        <v>577513</v>
      </c>
      <c r="G98" s="19">
        <v>7180109.75</v>
      </c>
      <c r="H98" s="19">
        <v>7175412.7300000004</v>
      </c>
      <c r="I98" s="19">
        <v>29613717.879999999</v>
      </c>
      <c r="K98" s="28">
        <f t="shared" si="19"/>
        <v>0.11861352434849778</v>
      </c>
      <c r="M98" s="28">
        <f t="shared" si="17"/>
        <v>12.432810603397673</v>
      </c>
      <c r="N98" s="53"/>
      <c r="O98" s="28">
        <f t="shared" si="25"/>
        <v>11.624538356468902</v>
      </c>
      <c r="Q98" s="19">
        <v>586699.26162021805</v>
      </c>
      <c r="R98" s="19">
        <f t="shared" si="20"/>
        <v>7294320.8008774323</v>
      </c>
      <c r="S98" s="19">
        <f t="shared" si="26"/>
        <v>6820108.0704162074</v>
      </c>
      <c r="U98" s="57"/>
      <c r="AB98" s="78" t="str">
        <f t="shared" si="23"/>
        <v>ok</v>
      </c>
    </row>
    <row r="99" spans="2:28" x14ac:dyDescent="0.25">
      <c r="B99" s="81"/>
      <c r="C99" s="18">
        <v>15</v>
      </c>
      <c r="D99" s="18">
        <v>20</v>
      </c>
      <c r="E99" s="18" t="s">
        <v>30</v>
      </c>
      <c r="F99" s="19">
        <v>241233</v>
      </c>
      <c r="G99" s="19">
        <v>4240562.22</v>
      </c>
      <c r="H99" s="19">
        <v>4234528.2699999996</v>
      </c>
      <c r="I99" s="19">
        <v>20663294.199999999</v>
      </c>
      <c r="K99" s="28">
        <f t="shared" si="19"/>
        <v>4.9546064450776292E-2</v>
      </c>
      <c r="M99" s="28">
        <f t="shared" si="17"/>
        <v>17.578698685503227</v>
      </c>
      <c r="N99" s="53"/>
      <c r="O99" s="28">
        <f t="shared" si="25"/>
        <v>16.435885950888526</v>
      </c>
      <c r="Q99" s="19">
        <v>245070.19405351928</v>
      </c>
      <c r="R99" s="19">
        <f t="shared" si="20"/>
        <v>4308015.09806462</v>
      </c>
      <c r="S99" s="19">
        <f t="shared" si="26"/>
        <v>4027945.7594257626</v>
      </c>
      <c r="U99" s="57"/>
      <c r="AB99" s="78" t="str">
        <f t="shared" si="23"/>
        <v>ok</v>
      </c>
    </row>
    <row r="100" spans="2:28" x14ac:dyDescent="0.25">
      <c r="B100" s="81"/>
      <c r="C100" s="18">
        <v>20</v>
      </c>
      <c r="D100" s="18">
        <v>25</v>
      </c>
      <c r="E100" s="18" t="s">
        <v>31</v>
      </c>
      <c r="F100" s="19">
        <v>125945</v>
      </c>
      <c r="G100" s="19">
        <v>2850742.0500000003</v>
      </c>
      <c r="H100" s="19">
        <v>2849010.96</v>
      </c>
      <c r="I100" s="19">
        <v>15063825.640000001</v>
      </c>
      <c r="K100" s="28">
        <f t="shared" si="19"/>
        <v>2.586743557992903E-2</v>
      </c>
      <c r="M100" s="28">
        <f t="shared" si="17"/>
        <v>22.634817182103301</v>
      </c>
      <c r="N100" s="53"/>
      <c r="O100" s="28">
        <f t="shared" si="25"/>
        <v>21.16329999051986</v>
      </c>
      <c r="Q100" s="19">
        <v>127948.35528335876</v>
      </c>
      <c r="R100" s="19">
        <f t="shared" si="20"/>
        <v>2896087.6305896267</v>
      </c>
      <c r="S100" s="19">
        <f t="shared" si="26"/>
        <v>2707809.4261553381</v>
      </c>
      <c r="U100" s="57"/>
      <c r="AB100" s="78" t="str">
        <f t="shared" si="23"/>
        <v>ok</v>
      </c>
    </row>
    <row r="101" spans="2:28" x14ac:dyDescent="0.25">
      <c r="B101" s="81"/>
      <c r="C101" s="18">
        <v>25</v>
      </c>
      <c r="D101" s="18">
        <v>30</v>
      </c>
      <c r="E101" s="18" t="s">
        <v>32</v>
      </c>
      <c r="F101" s="19">
        <v>75810</v>
      </c>
      <c r="G101" s="19">
        <v>2098185.02</v>
      </c>
      <c r="H101" s="19">
        <v>2098287.4</v>
      </c>
      <c r="I101" s="19">
        <v>11636914.83</v>
      </c>
      <c r="K101" s="28">
        <f t="shared" si="19"/>
        <v>1.5570370330814402E-2</v>
      </c>
      <c r="M101" s="28">
        <f t="shared" si="17"/>
        <v>27.676889856219496</v>
      </c>
      <c r="N101" s="53"/>
      <c r="O101" s="28">
        <f t="shared" si="25"/>
        <v>25.877581343792453</v>
      </c>
      <c r="Q101" s="19">
        <v>77015.878471010583</v>
      </c>
      <c r="R101" s="19">
        <f t="shared" si="20"/>
        <v>2131559.9856221462</v>
      </c>
      <c r="S101" s="19">
        <f t="shared" si="26"/>
        <v>1992984.6598972103</v>
      </c>
      <c r="U101" s="57"/>
      <c r="AB101" s="78" t="str">
        <f t="shared" si="23"/>
        <v>ok</v>
      </c>
    </row>
    <row r="102" spans="2:28" x14ac:dyDescent="0.25">
      <c r="B102" s="81"/>
      <c r="C102" s="18">
        <v>30</v>
      </c>
      <c r="D102" s="18">
        <v>35</v>
      </c>
      <c r="E102" s="18" t="s">
        <v>33</v>
      </c>
      <c r="F102" s="19">
        <v>48771</v>
      </c>
      <c r="G102" s="19">
        <v>1601892.5600000003</v>
      </c>
      <c r="H102" s="19">
        <v>1599267.79</v>
      </c>
      <c r="I102" s="19">
        <v>9156099.6899999995</v>
      </c>
      <c r="K102" s="28">
        <f t="shared" si="19"/>
        <v>1.0016917707481192E-2</v>
      </c>
      <c r="M102" s="28">
        <f t="shared" si="17"/>
        <v>32.845185868651456</v>
      </c>
      <c r="N102" s="53"/>
      <c r="O102" s="28">
        <f t="shared" si="25"/>
        <v>30.709880101539316</v>
      </c>
      <c r="Q102" s="19">
        <v>49546.780225691291</v>
      </c>
      <c r="R102" s="19">
        <f t="shared" si="20"/>
        <v>1627373.205706055</v>
      </c>
      <c r="S102" s="19">
        <f t="shared" si="26"/>
        <v>1521575.6801482986</v>
      </c>
      <c r="U102" s="57"/>
      <c r="AB102" s="78" t="str">
        <f t="shared" si="23"/>
        <v>ok</v>
      </c>
    </row>
    <row r="103" spans="2:28" x14ac:dyDescent="0.25">
      <c r="B103" s="81"/>
      <c r="C103" s="18">
        <v>35</v>
      </c>
      <c r="D103" s="18">
        <v>40</v>
      </c>
      <c r="E103" s="18" t="s">
        <v>34</v>
      </c>
      <c r="F103" s="19">
        <v>36881</v>
      </c>
      <c r="G103" s="19">
        <v>1387653.3800000001</v>
      </c>
      <c r="H103" s="19">
        <v>1393741.2300000004</v>
      </c>
      <c r="I103" s="19">
        <v>8161021.9400000004</v>
      </c>
      <c r="K103" s="28">
        <f t="shared" si="19"/>
        <v>7.5748691224213948E-3</v>
      </c>
      <c r="M103" s="28">
        <f t="shared" si="17"/>
        <v>37.625156042406665</v>
      </c>
      <c r="N103" s="53"/>
      <c r="O103" s="28">
        <f t="shared" si="25"/>
        <v>35.179098559062496</v>
      </c>
      <c r="Q103" s="19">
        <v>37467.650888924167</v>
      </c>
      <c r="R103" s="19">
        <f t="shared" si="20"/>
        <v>1409726.2112381887</v>
      </c>
      <c r="S103" s="19">
        <f t="shared" si="26"/>
        <v>1318078.1833980088</v>
      </c>
      <c r="U103" s="57"/>
      <c r="AB103" s="78" t="str">
        <f t="shared" si="23"/>
        <v>ok</v>
      </c>
    </row>
    <row r="104" spans="2:28" x14ac:dyDescent="0.25">
      <c r="B104" s="81"/>
      <c r="C104" s="18">
        <v>40</v>
      </c>
      <c r="D104" s="18">
        <v>45</v>
      </c>
      <c r="E104" s="18" t="s">
        <v>35</v>
      </c>
      <c r="F104" s="19">
        <v>27018</v>
      </c>
      <c r="G104" s="19">
        <v>1152340.8299999998</v>
      </c>
      <c r="H104" s="19">
        <v>1155938.4300000002</v>
      </c>
      <c r="I104" s="19">
        <v>6883785.8300000001</v>
      </c>
      <c r="K104" s="28">
        <f t="shared" si="19"/>
        <v>5.5491395013579142E-3</v>
      </c>
      <c r="M104" s="28">
        <f t="shared" si="17"/>
        <v>42.650856095936035</v>
      </c>
      <c r="N104" s="53"/>
      <c r="O104" s="28">
        <f t="shared" si="25"/>
        <v>39.878071695868293</v>
      </c>
      <c r="Q104" s="19">
        <v>27447.764206961663</v>
      </c>
      <c r="R104" s="19">
        <f t="shared" si="20"/>
        <v>1170670.6413463058</v>
      </c>
      <c r="S104" s="19">
        <f t="shared" si="26"/>
        <v>1094563.9089365047</v>
      </c>
      <c r="U104" s="57"/>
      <c r="AB104" s="78" t="str">
        <f t="shared" si="23"/>
        <v>ok</v>
      </c>
    </row>
    <row r="105" spans="2:28" x14ac:dyDescent="0.25">
      <c r="B105" s="81"/>
      <c r="C105" s="18">
        <v>45</v>
      </c>
      <c r="D105" s="18">
        <v>50</v>
      </c>
      <c r="E105" s="18" t="s">
        <v>36</v>
      </c>
      <c r="F105" s="19">
        <v>21309</v>
      </c>
      <c r="G105" s="19">
        <v>1018740.9900000001</v>
      </c>
      <c r="H105" s="19">
        <v>1020671.7099999998</v>
      </c>
      <c r="I105" s="19">
        <v>6165644.5100000007</v>
      </c>
      <c r="K105" s="28">
        <f t="shared" si="19"/>
        <v>4.3765864843599012E-3</v>
      </c>
      <c r="M105" s="28">
        <f t="shared" si="17"/>
        <v>47.808014923271863</v>
      </c>
      <c r="N105" s="53"/>
      <c r="O105" s="28">
        <f t="shared" si="25"/>
        <v>44.699957310564642</v>
      </c>
      <c r="Q105" s="19">
        <v>21647.953493454224</v>
      </c>
      <c r="R105" s="19">
        <f t="shared" si="20"/>
        <v>1034945.6836733548</v>
      </c>
      <c r="S105" s="19">
        <f t="shared" si="26"/>
        <v>967662.59701849252</v>
      </c>
      <c r="U105" s="57"/>
      <c r="AB105" s="78" t="str">
        <f t="shared" si="23"/>
        <v>ok</v>
      </c>
    </row>
    <row r="106" spans="2:28" x14ac:dyDescent="0.25">
      <c r="B106" s="81"/>
      <c r="C106" s="18">
        <v>50</v>
      </c>
      <c r="D106" s="18">
        <v>55</v>
      </c>
      <c r="E106" s="18" t="s">
        <v>37</v>
      </c>
      <c r="F106" s="19">
        <v>15626</v>
      </c>
      <c r="G106" s="19">
        <v>826529.53000000014</v>
      </c>
      <c r="H106" s="19">
        <v>825580.63</v>
      </c>
      <c r="I106" s="19">
        <v>5044299.4000000004</v>
      </c>
      <c r="K106" s="28">
        <f t="shared" si="19"/>
        <v>3.2093735231408238E-3</v>
      </c>
      <c r="M106" s="28">
        <f t="shared" si="17"/>
        <v>52.894504671701021</v>
      </c>
      <c r="N106" s="53"/>
      <c r="O106" s="28">
        <f t="shared" si="25"/>
        <v>49.455768129740314</v>
      </c>
      <c r="Q106" s="19">
        <v>15874.556351246689</v>
      </c>
      <c r="R106" s="19">
        <f t="shared" si="20"/>
        <v>839676.79508219915</v>
      </c>
      <c r="S106" s="19">
        <f t="shared" si="26"/>
        <v>785088.37806975271</v>
      </c>
      <c r="U106" s="57"/>
      <c r="AB106" s="78" t="str">
        <f t="shared" si="23"/>
        <v>ok</v>
      </c>
    </row>
    <row r="107" spans="2:28" x14ac:dyDescent="0.25">
      <c r="B107" s="81"/>
      <c r="C107" s="18">
        <v>55</v>
      </c>
      <c r="D107" s="18">
        <v>60</v>
      </c>
      <c r="E107" s="18" t="s">
        <v>38</v>
      </c>
      <c r="F107" s="19">
        <v>13423</v>
      </c>
      <c r="G107" s="19">
        <v>777697.53</v>
      </c>
      <c r="H107" s="19">
        <v>776402.64</v>
      </c>
      <c r="I107" s="19">
        <v>4787600.3900000006</v>
      </c>
      <c r="K107" s="28">
        <f t="shared" si="19"/>
        <v>2.7569064892563212E-3</v>
      </c>
      <c r="M107" s="28">
        <f t="shared" si="17"/>
        <v>57.937683826268348</v>
      </c>
      <c r="N107" s="53"/>
      <c r="O107" s="28">
        <f t="shared" si="25"/>
        <v>54.171084029814523</v>
      </c>
      <c r="Q107" s="19">
        <v>13636.514136873433</v>
      </c>
      <c r="R107" s="19">
        <f t="shared" si="20"/>
        <v>790068.04455461155</v>
      </c>
      <c r="S107" s="19">
        <f t="shared" si="26"/>
        <v>738704.75318232435</v>
      </c>
      <c r="U107" s="57"/>
      <c r="AB107" s="78" t="str">
        <f t="shared" si="23"/>
        <v>ok</v>
      </c>
    </row>
    <row r="108" spans="2:28" x14ac:dyDescent="0.25">
      <c r="B108" s="81"/>
      <c r="C108" s="18">
        <v>60</v>
      </c>
      <c r="D108" s="18">
        <v>65</v>
      </c>
      <c r="E108" s="18" t="s">
        <v>39</v>
      </c>
      <c r="F108" s="19">
        <v>10352</v>
      </c>
      <c r="G108" s="19">
        <v>652371.56000000006</v>
      </c>
      <c r="H108" s="19">
        <v>650994.04</v>
      </c>
      <c r="I108" s="19">
        <v>4044864.8100000005</v>
      </c>
      <c r="K108" s="28">
        <f t="shared" si="19"/>
        <v>2.126163747059632E-3</v>
      </c>
      <c r="M108" s="28">
        <f t="shared" si="17"/>
        <v>63.018891035548691</v>
      </c>
      <c r="N108" s="53"/>
      <c r="O108" s="28">
        <f t="shared" si="25"/>
        <v>58.921955734182298</v>
      </c>
      <c r="Q108" s="19">
        <v>10516.665003718528</v>
      </c>
      <c r="R108" s="19">
        <f t="shared" si="20"/>
        <v>662748.56592670619</v>
      </c>
      <c r="S108" s="19">
        <f t="shared" si="26"/>
        <v>619662.46982032724</v>
      </c>
      <c r="U108" s="57"/>
      <c r="AB108" s="78" t="str">
        <f t="shared" si="23"/>
        <v>ok</v>
      </c>
    </row>
    <row r="109" spans="2:28" x14ac:dyDescent="0.25">
      <c r="B109" s="81"/>
      <c r="C109" s="18">
        <v>65</v>
      </c>
      <c r="D109" s="18">
        <v>70</v>
      </c>
      <c r="E109" s="18" t="s">
        <v>40</v>
      </c>
      <c r="F109" s="19">
        <v>8780</v>
      </c>
      <c r="G109" s="19">
        <v>597161.71</v>
      </c>
      <c r="H109" s="19">
        <v>596097.71999999986</v>
      </c>
      <c r="I109" s="19">
        <v>3726365.2899999996</v>
      </c>
      <c r="K109" s="28">
        <f t="shared" si="19"/>
        <v>1.8032957591947031E-3</v>
      </c>
      <c r="M109" s="28">
        <f t="shared" si="17"/>
        <v>68.013862186788145</v>
      </c>
      <c r="N109" s="53"/>
      <c r="O109" s="28">
        <f t="shared" si="25"/>
        <v>63.592197692277495</v>
      </c>
      <c r="Q109" s="19">
        <v>8919.6598466623527</v>
      </c>
      <c r="R109" s="19">
        <f t="shared" si="20"/>
        <v>606660.51556392119</v>
      </c>
      <c r="S109" s="19">
        <f t="shared" si="26"/>
        <v>567220.77231682185</v>
      </c>
      <c r="U109" s="57"/>
      <c r="AB109" s="78" t="str">
        <f t="shared" si="23"/>
        <v>ok</v>
      </c>
    </row>
    <row r="110" spans="2:28" x14ac:dyDescent="0.25">
      <c r="B110" s="81"/>
      <c r="C110" s="18">
        <v>70</v>
      </c>
      <c r="D110" s="18">
        <v>75</v>
      </c>
      <c r="E110" s="18" t="s">
        <v>41</v>
      </c>
      <c r="F110" s="19">
        <v>7255</v>
      </c>
      <c r="G110" s="19">
        <v>530289.40999999992</v>
      </c>
      <c r="H110" s="19">
        <v>529318.55000000005</v>
      </c>
      <c r="I110" s="19">
        <v>3327116.88</v>
      </c>
      <c r="K110" s="28">
        <f t="shared" si="19"/>
        <v>1.4900809490840058E-3</v>
      </c>
      <c r="M110" s="28">
        <f t="shared" si="17"/>
        <v>73.092957960027562</v>
      </c>
      <c r="N110" s="53"/>
      <c r="O110" s="28">
        <f t="shared" si="25"/>
        <v>68.34109522764777</v>
      </c>
      <c r="Q110" s="19">
        <v>7370.4022992637083</v>
      </c>
      <c r="R110" s="19">
        <f t="shared" si="20"/>
        <v>538724.50540857273</v>
      </c>
      <c r="S110" s="19">
        <f t="shared" si="26"/>
        <v>503701.36540005519</v>
      </c>
      <c r="U110" s="57"/>
      <c r="AB110" s="78" t="str">
        <f t="shared" si="23"/>
        <v>ok</v>
      </c>
    </row>
    <row r="111" spans="2:28" x14ac:dyDescent="0.25">
      <c r="B111" s="81"/>
      <c r="C111" s="18">
        <v>75</v>
      </c>
      <c r="D111" s="18">
        <v>80</v>
      </c>
      <c r="E111" s="18" t="s">
        <v>42</v>
      </c>
      <c r="F111" s="19">
        <v>6478</v>
      </c>
      <c r="G111" s="19">
        <v>506493.36</v>
      </c>
      <c r="H111" s="19">
        <v>504756.43</v>
      </c>
      <c r="I111" s="19">
        <v>3187297.3399999994</v>
      </c>
      <c r="K111" s="28">
        <f t="shared" si="19"/>
        <v>1.3304954359980965E-3</v>
      </c>
      <c r="M111" s="28">
        <f t="shared" si="17"/>
        <v>78.186687249150964</v>
      </c>
      <c r="N111" s="53"/>
      <c r="O111" s="28">
        <f t="shared" si="25"/>
        <v>73.103674936109059</v>
      </c>
      <c r="Q111" s="19">
        <v>6581.042880031745</v>
      </c>
      <c r="R111" s="19">
        <f t="shared" si="20"/>
        <v>514549.94143429375</v>
      </c>
      <c r="S111" s="19">
        <f t="shared" si="26"/>
        <v>481098.41944243567</v>
      </c>
      <c r="U111" s="57"/>
      <c r="AB111" s="78" t="str">
        <f t="shared" si="23"/>
        <v>ok</v>
      </c>
    </row>
    <row r="112" spans="2:28" x14ac:dyDescent="0.25">
      <c r="B112" s="81"/>
      <c r="C112" s="18">
        <v>80</v>
      </c>
      <c r="D112" s="18">
        <v>85</v>
      </c>
      <c r="E112" s="18" t="s">
        <v>43</v>
      </c>
      <c r="F112" s="19">
        <v>5334</v>
      </c>
      <c r="G112" s="19">
        <v>443212.47</v>
      </c>
      <c r="H112" s="19">
        <v>442240.22000000003</v>
      </c>
      <c r="I112" s="19">
        <v>2806661.68</v>
      </c>
      <c r="K112" s="28">
        <f t="shared" si="19"/>
        <v>1.0955329817248915E-3</v>
      </c>
      <c r="M112" s="28">
        <f t="shared" si="17"/>
        <v>83.091951631046115</v>
      </c>
      <c r="N112" s="53"/>
      <c r="O112" s="28">
        <f t="shared" si="25"/>
        <v>77.690042071821551</v>
      </c>
      <c r="Q112" s="19">
        <v>5418.8457428356478</v>
      </c>
      <c r="R112" s="19">
        <f t="shared" si="20"/>
        <v>450262.46835979982</v>
      </c>
      <c r="S112" s="19">
        <f t="shared" si="26"/>
        <v>420990.35374161258</v>
      </c>
      <c r="U112" s="57"/>
      <c r="AB112" s="78" t="str">
        <f t="shared" si="23"/>
        <v>ok</v>
      </c>
    </row>
    <row r="113" spans="2:28" x14ac:dyDescent="0.25">
      <c r="B113" s="81"/>
      <c r="C113" s="18">
        <v>85</v>
      </c>
      <c r="D113" s="18">
        <v>90</v>
      </c>
      <c r="E113" s="18" t="s">
        <v>44</v>
      </c>
      <c r="F113" s="19">
        <v>4693</v>
      </c>
      <c r="G113" s="19">
        <v>413000.01000000007</v>
      </c>
      <c r="H113" s="19">
        <v>412733.51000000007</v>
      </c>
      <c r="I113" s="19">
        <v>2628217.1700000004</v>
      </c>
      <c r="K113" s="28">
        <f t="shared" si="19"/>
        <v>9.6388006809803434E-4</v>
      </c>
      <c r="M113" s="28">
        <f t="shared" ref="M113:M144" si="27">G113/F113</f>
        <v>88.003411463882387</v>
      </c>
      <c r="N113" s="53"/>
      <c r="O113" s="28">
        <f t="shared" si="25"/>
        <v>82.282201884620349</v>
      </c>
      <c r="Q113" s="19">
        <v>4767.6496196339886</v>
      </c>
      <c r="R113" s="19">
        <f t="shared" si="20"/>
        <v>419569.43119227223</v>
      </c>
      <c r="S113" s="19">
        <f t="shared" si="26"/>
        <v>392292.70851785725</v>
      </c>
      <c r="U113" s="57"/>
      <c r="AB113" s="78" t="str">
        <f t="shared" si="23"/>
        <v>ok</v>
      </c>
    </row>
    <row r="114" spans="2:28" x14ac:dyDescent="0.25">
      <c r="B114" s="81"/>
      <c r="C114" s="18">
        <v>90</v>
      </c>
      <c r="D114" s="18">
        <v>95</v>
      </c>
      <c r="E114" s="18" t="s">
        <v>45</v>
      </c>
      <c r="F114" s="19">
        <v>4237</v>
      </c>
      <c r="G114" s="19">
        <v>394916.7</v>
      </c>
      <c r="H114" s="19">
        <v>393654.71</v>
      </c>
      <c r="I114" s="19">
        <v>2514181.9300000002</v>
      </c>
      <c r="K114" s="28">
        <f t="shared" si="19"/>
        <v>8.7022370520591769E-4</v>
      </c>
      <c r="M114" s="28">
        <f t="shared" si="27"/>
        <v>93.206679254189282</v>
      </c>
      <c r="N114" s="53"/>
      <c r="O114" s="28">
        <f t="shared" si="25"/>
        <v>87.14719886212373</v>
      </c>
      <c r="Q114" s="19">
        <v>4304.3962152970826</v>
      </c>
      <c r="R114" s="19">
        <f t="shared" si="20"/>
        <v>401198.47742214147</v>
      </c>
      <c r="S114" s="19">
        <f t="shared" si="26"/>
        <v>375116.07295586762</v>
      </c>
      <c r="U114" s="57"/>
      <c r="AB114" s="78" t="str">
        <f t="shared" si="23"/>
        <v>ok</v>
      </c>
    </row>
    <row r="115" spans="2:28" x14ac:dyDescent="0.25">
      <c r="B115" s="81"/>
      <c r="C115" s="18">
        <v>95</v>
      </c>
      <c r="D115" s="18">
        <v>100</v>
      </c>
      <c r="E115" s="18" t="s">
        <v>46</v>
      </c>
      <c r="F115" s="19">
        <v>3578</v>
      </c>
      <c r="G115" s="19">
        <v>351706.13</v>
      </c>
      <c r="H115" s="19">
        <v>350431.12</v>
      </c>
      <c r="I115" s="19">
        <v>2244738.2800000003</v>
      </c>
      <c r="K115" s="28">
        <f t="shared" si="19"/>
        <v>7.3487382988595079E-4</v>
      </c>
      <c r="M115" s="28">
        <f t="shared" si="27"/>
        <v>98.296850195640019</v>
      </c>
      <c r="N115" s="53"/>
      <c r="O115" s="28">
        <f t="shared" si="25"/>
        <v>91.906451555453359</v>
      </c>
      <c r="Q115" s="19">
        <v>3634.9137735031773</v>
      </c>
      <c r="R115" s="19">
        <f t="shared" si="20"/>
        <v>357300.57466811041</v>
      </c>
      <c r="S115" s="19">
        <f t="shared" si="26"/>
        <v>334072.02663271991</v>
      </c>
      <c r="U115" s="57"/>
      <c r="AB115" s="78" t="str">
        <f t="shared" si="23"/>
        <v>ok</v>
      </c>
    </row>
    <row r="116" spans="2:28" x14ac:dyDescent="0.25">
      <c r="B116" s="81"/>
      <c r="C116" s="18">
        <v>100</v>
      </c>
      <c r="D116" s="18">
        <v>150</v>
      </c>
      <c r="E116" s="18" t="s">
        <v>47</v>
      </c>
      <c r="F116" s="19">
        <v>21271</v>
      </c>
      <c r="G116" s="19">
        <v>2569684.98</v>
      </c>
      <c r="H116" s="19">
        <v>2571885.37</v>
      </c>
      <c r="I116" s="19">
        <v>16659612.890000001</v>
      </c>
      <c r="K116" s="28">
        <f t="shared" si="19"/>
        <v>4.3687817874522245E-3</v>
      </c>
      <c r="M116" s="28">
        <f t="shared" si="27"/>
        <v>120.80696629213483</v>
      </c>
      <c r="N116" s="53"/>
      <c r="O116" s="28">
        <f t="shared" si="25"/>
        <v>112.95315743069304</v>
      </c>
      <c r="Q116" s="19">
        <v>21609.349043092814</v>
      </c>
      <c r="R116" s="19">
        <f t="shared" si="20"/>
        <v>2610559.9014438898</v>
      </c>
      <c r="S116" s="19">
        <f t="shared" si="26"/>
        <v>2440844.2044392587</v>
      </c>
      <c r="U116" s="57"/>
      <c r="AB116" s="78" t="str">
        <f t="shared" si="23"/>
        <v>ok</v>
      </c>
    </row>
    <row r="117" spans="2:28" x14ac:dyDescent="0.25">
      <c r="B117" s="81"/>
      <c r="C117" s="18">
        <v>150</v>
      </c>
      <c r="D117" s="18">
        <v>200</v>
      </c>
      <c r="E117" s="18" t="s">
        <v>48</v>
      </c>
      <c r="F117" s="19">
        <v>8684</v>
      </c>
      <c r="G117" s="19">
        <v>1502470.3</v>
      </c>
      <c r="H117" s="19">
        <v>1500771.83</v>
      </c>
      <c r="I117" s="19">
        <v>9862292.6099999994</v>
      </c>
      <c r="K117" s="28">
        <f t="shared" si="19"/>
        <v>1.7835786301647839E-3</v>
      </c>
      <c r="M117" s="28">
        <f t="shared" si="27"/>
        <v>173.01592584062644</v>
      </c>
      <c r="N117" s="53"/>
      <c r="O117" s="28">
        <f t="shared" si="25"/>
        <v>161.76794856544396</v>
      </c>
      <c r="Q117" s="19">
        <v>8822.1328141703725</v>
      </c>
      <c r="R117" s="19">
        <f t="shared" si="20"/>
        <v>1526369.4767326582</v>
      </c>
      <c r="S117" s="19">
        <f t="shared" si="26"/>
        <v>1427138.3273202281</v>
      </c>
      <c r="U117" s="57"/>
      <c r="AB117" s="78" t="str">
        <f t="shared" si="23"/>
        <v>ok</v>
      </c>
    </row>
    <row r="118" spans="2:28" x14ac:dyDescent="0.25">
      <c r="B118" s="81"/>
      <c r="C118" s="18">
        <v>200</v>
      </c>
      <c r="D118" s="18">
        <v>300</v>
      </c>
      <c r="E118" s="18" t="s">
        <v>49</v>
      </c>
      <c r="F118" s="19">
        <v>7161</v>
      </c>
      <c r="G118" s="19">
        <v>1715641.08</v>
      </c>
      <c r="H118" s="19">
        <v>1730705.58</v>
      </c>
      <c r="I118" s="19">
        <v>11482239.260000002</v>
      </c>
      <c r="K118" s="28">
        <f t="shared" si="19"/>
        <v>1.4707745935755431E-3</v>
      </c>
      <c r="M118" s="28">
        <f t="shared" si="27"/>
        <v>239.58121491411816</v>
      </c>
      <c r="N118" s="53"/>
      <c r="O118" s="28">
        <f t="shared" si="25"/>
        <v>224.00574665695362</v>
      </c>
      <c r="Q118" s="19">
        <v>7274.9070799486444</v>
      </c>
      <c r="R118" s="19">
        <f t="shared" si="20"/>
        <v>1742931.0766014159</v>
      </c>
      <c r="S118" s="19">
        <f t="shared" si="26"/>
        <v>1629620.9923038543</v>
      </c>
      <c r="U118" s="57"/>
      <c r="AB118" s="78" t="str">
        <f t="shared" si="23"/>
        <v>ok</v>
      </c>
    </row>
    <row r="119" spans="2:28" x14ac:dyDescent="0.25">
      <c r="B119" s="81"/>
      <c r="C119" s="18">
        <v>300</v>
      </c>
      <c r="D119" s="18">
        <v>400</v>
      </c>
      <c r="E119" s="18" t="s">
        <v>50</v>
      </c>
      <c r="F119" s="19">
        <v>2829</v>
      </c>
      <c r="G119" s="19">
        <v>978343.68</v>
      </c>
      <c r="H119" s="19">
        <v>974629.84000000008</v>
      </c>
      <c r="I119" s="19">
        <v>6512283.3200000003</v>
      </c>
      <c r="K119" s="28">
        <f t="shared" si="19"/>
        <v>5.8103914610043458E-4</v>
      </c>
      <c r="M119" s="28">
        <f t="shared" si="27"/>
        <v>345.82668080593851</v>
      </c>
      <c r="N119" s="53"/>
      <c r="O119" s="28">
        <f t="shared" si="25"/>
        <v>323.34406466550229</v>
      </c>
      <c r="Q119" s="19">
        <v>2873.9997387480407</v>
      </c>
      <c r="R119" s="19">
        <f t="shared" si="20"/>
        <v>993905.79028836929</v>
      </c>
      <c r="S119" s="19">
        <f t="shared" si="26"/>
        <v>929290.75737438316</v>
      </c>
      <c r="U119" s="57"/>
      <c r="AB119" s="78" t="str">
        <f t="shared" si="23"/>
        <v>ok</v>
      </c>
    </row>
    <row r="120" spans="2:28" x14ac:dyDescent="0.25">
      <c r="B120" s="81"/>
      <c r="C120" s="18">
        <v>400</v>
      </c>
      <c r="D120" s="18">
        <v>500</v>
      </c>
      <c r="E120" s="18" t="s">
        <v>51</v>
      </c>
      <c r="F120" s="19">
        <v>1467</v>
      </c>
      <c r="G120" s="19">
        <v>639761</v>
      </c>
      <c r="H120" s="19">
        <v>655892.32999999996</v>
      </c>
      <c r="I120" s="19">
        <v>4396222.29</v>
      </c>
      <c r="K120" s="28">
        <f t="shared" si="19"/>
        <v>3.0130237798845438E-4</v>
      </c>
      <c r="M120" s="28">
        <f t="shared" si="27"/>
        <v>436.10156782549421</v>
      </c>
      <c r="N120" s="53"/>
      <c r="O120" s="28">
        <f t="shared" si="25"/>
        <v>407.7500706974721</v>
      </c>
      <c r="Q120" s="19">
        <v>1490.3349652680718</v>
      </c>
      <c r="R120" s="19">
        <f t="shared" si="20"/>
        <v>649937.41493855952</v>
      </c>
      <c r="S120" s="19">
        <f t="shared" si="26"/>
        <v>607684.18745097087</v>
      </c>
      <c r="U120" s="57"/>
      <c r="AB120" s="78" t="str">
        <f t="shared" si="23"/>
        <v>ok</v>
      </c>
    </row>
    <row r="121" spans="2:28" x14ac:dyDescent="0.25">
      <c r="B121" s="81"/>
      <c r="C121" s="18">
        <v>500</v>
      </c>
      <c r="D121" s="18">
        <v>600</v>
      </c>
      <c r="E121" s="18" t="s">
        <v>52</v>
      </c>
      <c r="F121" s="19">
        <v>955</v>
      </c>
      <c r="G121" s="19">
        <v>507694</v>
      </c>
      <c r="H121" s="19">
        <v>525769</v>
      </c>
      <c r="I121" s="19">
        <v>3534597.49</v>
      </c>
      <c r="K121" s="28">
        <f t="shared" si="19"/>
        <v>1.9614435649555143E-4</v>
      </c>
      <c r="M121" s="28">
        <f t="shared" si="27"/>
        <v>531.61675392670156</v>
      </c>
      <c r="N121" s="53"/>
      <c r="O121" s="28">
        <f t="shared" si="25"/>
        <v>497.0556975486781</v>
      </c>
      <c r="Q121" s="19">
        <v>970.19079197751103</v>
      </c>
      <c r="R121" s="19">
        <f t="shared" si="20"/>
        <v>515769.6795206602</v>
      </c>
      <c r="S121" s="19">
        <f t="shared" si="26"/>
        <v>482238.86086168617</v>
      </c>
      <c r="U121" s="57"/>
      <c r="AB121" s="78" t="str">
        <f t="shared" si="23"/>
        <v>ok</v>
      </c>
    </row>
    <row r="122" spans="2:28" x14ac:dyDescent="0.25">
      <c r="B122" s="81"/>
      <c r="C122" s="18">
        <v>600</v>
      </c>
      <c r="D122" s="18">
        <v>700</v>
      </c>
      <c r="E122" s="18" t="s">
        <v>53</v>
      </c>
      <c r="F122" s="19">
        <v>632</v>
      </c>
      <c r="G122" s="19">
        <v>399288</v>
      </c>
      <c r="H122" s="19">
        <v>409860.5</v>
      </c>
      <c r="I122" s="19">
        <v>2759203.7800000003</v>
      </c>
      <c r="K122" s="28">
        <f t="shared" si="19"/>
        <v>1.2980443278030209E-4</v>
      </c>
      <c r="M122" s="28">
        <f t="shared" si="27"/>
        <v>631.78481012658233</v>
      </c>
      <c r="N122" s="53"/>
      <c r="O122" s="28">
        <f t="shared" si="25"/>
        <v>590.71170571389814</v>
      </c>
      <c r="Q122" s="19">
        <v>642.0529639055361</v>
      </c>
      <c r="R122" s="19">
        <f t="shared" si="20"/>
        <v>405639.30989226856</v>
      </c>
      <c r="S122" s="19">
        <f t="shared" si="26"/>
        <v>379268.20146730309</v>
      </c>
      <c r="U122" s="57"/>
      <c r="AB122" s="78" t="str">
        <f t="shared" si="23"/>
        <v>ok</v>
      </c>
    </row>
    <row r="123" spans="2:28" x14ac:dyDescent="0.25">
      <c r="B123" s="81"/>
      <c r="C123" s="18">
        <v>700</v>
      </c>
      <c r="D123" s="18">
        <v>800</v>
      </c>
      <c r="E123" s="18" t="s">
        <v>54</v>
      </c>
      <c r="F123" s="19">
        <v>437</v>
      </c>
      <c r="G123" s="19">
        <v>309712</v>
      </c>
      <c r="H123" s="19">
        <v>329020</v>
      </c>
      <c r="I123" s="19">
        <v>2218684.0300000003</v>
      </c>
      <c r="K123" s="28">
        <f t="shared" si="19"/>
        <v>8.9754014438278503E-5</v>
      </c>
      <c r="M123" s="28">
        <f t="shared" si="27"/>
        <v>708.72311212814645</v>
      </c>
      <c r="N123" s="53"/>
      <c r="O123" s="28">
        <f t="shared" si="25"/>
        <v>662.6481544565786</v>
      </c>
      <c r="Q123" s="19">
        <v>443.95117915620136</v>
      </c>
      <c r="R123" s="19">
        <f t="shared" si="20"/>
        <v>314638.46132454334</v>
      </c>
      <c r="S123" s="19">
        <f t="shared" si="26"/>
        <v>294183.42953667871</v>
      </c>
      <c r="U123" s="57"/>
      <c r="AB123" s="78" t="str">
        <f t="shared" si="23"/>
        <v>ok</v>
      </c>
    </row>
    <row r="124" spans="2:28" x14ac:dyDescent="0.25">
      <c r="B124" s="81"/>
      <c r="C124" s="18">
        <v>800</v>
      </c>
      <c r="D124" s="18">
        <v>900</v>
      </c>
      <c r="E124" s="18" t="s">
        <v>55</v>
      </c>
      <c r="F124" s="19">
        <v>294</v>
      </c>
      <c r="G124" s="19">
        <v>239995</v>
      </c>
      <c r="H124" s="19">
        <v>250153</v>
      </c>
      <c r="I124" s="19">
        <v>1685918.75</v>
      </c>
      <c r="K124" s="28">
        <f t="shared" si="19"/>
        <v>6.0383707654127877E-5</v>
      </c>
      <c r="M124" s="28">
        <f t="shared" si="27"/>
        <v>816.30952380952385</v>
      </c>
      <c r="N124" s="53"/>
      <c r="O124" s="28">
        <f t="shared" si="25"/>
        <v>763.24024172631039</v>
      </c>
      <c r="Q124" s="19">
        <v>298.67653700668927</v>
      </c>
      <c r="R124" s="19">
        <f t="shared" si="20"/>
        <v>243812.50169700815</v>
      </c>
      <c r="S124" s="19">
        <f t="shared" si="26"/>
        <v>227961.9523029628</v>
      </c>
      <c r="U124" s="57"/>
      <c r="AB124" s="78" t="str">
        <f t="shared" si="23"/>
        <v>ok</v>
      </c>
    </row>
    <row r="125" spans="2:28" x14ac:dyDescent="0.25">
      <c r="B125" s="81"/>
      <c r="C125" s="18">
        <v>900</v>
      </c>
      <c r="D125" s="18">
        <v>1000</v>
      </c>
      <c r="E125" s="18" t="s">
        <v>56</v>
      </c>
      <c r="F125" s="19">
        <v>246</v>
      </c>
      <c r="G125" s="19">
        <v>227081</v>
      </c>
      <c r="H125" s="19">
        <v>234226</v>
      </c>
      <c r="I125" s="19">
        <v>1581545.06</v>
      </c>
      <c r="K125" s="28">
        <f t="shared" si="19"/>
        <v>5.0525143139168217E-5</v>
      </c>
      <c r="M125" s="28">
        <f t="shared" si="27"/>
        <v>923.09349593495938</v>
      </c>
      <c r="N125" s="53"/>
      <c r="O125" s="28">
        <f t="shared" si="25"/>
        <v>863.08205701858242</v>
      </c>
      <c r="Q125" s="19">
        <v>249.91302076069914</v>
      </c>
      <c r="R125" s="19">
        <f t="shared" si="20"/>
        <v>230693.08401365986</v>
      </c>
      <c r="S125" s="19">
        <f t="shared" si="26"/>
        <v>215695.4440338719</v>
      </c>
      <c r="U125" s="57"/>
      <c r="AB125" s="78" t="str">
        <f t="shared" si="23"/>
        <v>ok</v>
      </c>
    </row>
    <row r="126" spans="2:28" x14ac:dyDescent="0.25">
      <c r="B126" s="81"/>
      <c r="C126" s="18">
        <v>1000</v>
      </c>
      <c r="D126" s="18">
        <v>2000</v>
      </c>
      <c r="E126" s="18" t="s">
        <v>57</v>
      </c>
      <c r="F126" s="19">
        <v>994</v>
      </c>
      <c r="G126" s="19">
        <v>1312908.5</v>
      </c>
      <c r="H126" s="19">
        <v>1352788</v>
      </c>
      <c r="I126" s="19">
        <v>9124424.4100000001</v>
      </c>
      <c r="K126" s="28">
        <f t="shared" si="19"/>
        <v>2.0415444016395613E-4</v>
      </c>
      <c r="M126" s="28">
        <f t="shared" si="27"/>
        <v>1320.8335010060362</v>
      </c>
      <c r="N126" s="53"/>
      <c r="O126" s="28">
        <f t="shared" si="25"/>
        <v>1234.9644971473922</v>
      </c>
      <c r="Q126" s="19">
        <v>1009.8111489273779</v>
      </c>
      <c r="R126" s="19">
        <f t="shared" si="20"/>
        <v>1333792.3951926762</v>
      </c>
      <c r="S126" s="19">
        <f t="shared" si="26"/>
        <v>1247080.9177489297</v>
      </c>
      <c r="U126" s="57"/>
      <c r="AB126" s="78" t="str">
        <f t="shared" si="23"/>
        <v>ok</v>
      </c>
    </row>
    <row r="127" spans="2:28" x14ac:dyDescent="0.25">
      <c r="B127" s="81"/>
      <c r="C127" s="18">
        <v>2000</v>
      </c>
      <c r="D127" s="18">
        <v>3000</v>
      </c>
      <c r="E127" s="18" t="s">
        <v>58</v>
      </c>
      <c r="F127" s="19">
        <v>260</v>
      </c>
      <c r="G127" s="19">
        <v>572175</v>
      </c>
      <c r="H127" s="19">
        <v>609017</v>
      </c>
      <c r="I127" s="19">
        <v>4027288.6700000004</v>
      </c>
      <c r="K127" s="28">
        <f t="shared" si="19"/>
        <v>5.3400557789364783E-5</v>
      </c>
      <c r="M127" s="28">
        <f t="shared" si="27"/>
        <v>2200.6730769230771</v>
      </c>
      <c r="N127" s="53"/>
      <c r="O127" s="28">
        <f t="shared" si="25"/>
        <v>2057.6046244724166</v>
      </c>
      <c r="Q127" s="19">
        <v>264.13571299911291</v>
      </c>
      <c r="R127" s="19">
        <f t="shared" si="20"/>
        <v>581276.35225102864</v>
      </c>
      <c r="S127" s="19">
        <f t="shared" si="26"/>
        <v>543486.86455529369</v>
      </c>
      <c r="U127" s="57"/>
      <c r="AB127" s="78" t="str">
        <f t="shared" si="23"/>
        <v>ok</v>
      </c>
    </row>
    <row r="128" spans="2:28" x14ac:dyDescent="0.25">
      <c r="B128" s="81"/>
      <c r="C128" s="18">
        <v>3000</v>
      </c>
      <c r="D128" s="18">
        <v>4000</v>
      </c>
      <c r="E128" s="18" t="s">
        <v>59</v>
      </c>
      <c r="F128" s="19">
        <v>117</v>
      </c>
      <c r="G128" s="19">
        <v>392731.5</v>
      </c>
      <c r="H128" s="19">
        <v>410757.5</v>
      </c>
      <c r="I128" s="19">
        <v>2672656.0999999996</v>
      </c>
      <c r="K128" s="28">
        <f t="shared" si="19"/>
        <v>2.4030251005214154E-5</v>
      </c>
      <c r="M128" s="28">
        <f t="shared" si="27"/>
        <v>3356.6794871794873</v>
      </c>
      <c r="N128" s="53"/>
      <c r="O128" s="28">
        <f t="shared" si="25"/>
        <v>3138.457641945166</v>
      </c>
      <c r="Q128" s="19">
        <v>118.86107084960082</v>
      </c>
      <c r="R128" s="19">
        <f t="shared" si="20"/>
        <v>398978.51834504277</v>
      </c>
      <c r="S128" s="19">
        <f t="shared" si="26"/>
        <v>373040.43613771547</v>
      </c>
      <c r="U128" s="57"/>
      <c r="AB128" s="78" t="str">
        <f t="shared" si="23"/>
        <v>ok</v>
      </c>
    </row>
    <row r="129" spans="2:30" x14ac:dyDescent="0.25">
      <c r="B129" s="81"/>
      <c r="C129" s="18">
        <v>4000</v>
      </c>
      <c r="D129" s="18">
        <v>5000</v>
      </c>
      <c r="E129" s="18" t="s">
        <v>60</v>
      </c>
      <c r="F129" s="19">
        <v>67</v>
      </c>
      <c r="G129" s="19">
        <v>265318</v>
      </c>
      <c r="H129" s="19">
        <v>310574</v>
      </c>
      <c r="I129" s="19">
        <v>1869577.28</v>
      </c>
      <c r="K129" s="28">
        <f t="shared" si="19"/>
        <v>1.3760912968797849E-5</v>
      </c>
      <c r="M129" s="28">
        <f t="shared" si="27"/>
        <v>3959.9701492537315</v>
      </c>
      <c r="N129" s="53"/>
      <c r="O129" s="28">
        <f t="shared" si="25"/>
        <v>3702.5276390755848</v>
      </c>
      <c r="Q129" s="19">
        <v>68.065741426694487</v>
      </c>
      <c r="R129" s="19">
        <f t="shared" si="20"/>
        <v>269538.30423653324</v>
      </c>
      <c r="S129" s="19">
        <f t="shared" si="26"/>
        <v>252015.28890650836</v>
      </c>
      <c r="U129" s="57"/>
      <c r="AB129" s="78" t="str">
        <f t="shared" si="23"/>
        <v>ok</v>
      </c>
    </row>
    <row r="130" spans="2:30" x14ac:dyDescent="0.25">
      <c r="B130" s="81"/>
      <c r="C130" s="18">
        <v>5000</v>
      </c>
      <c r="D130" s="18">
        <v>99999999</v>
      </c>
      <c r="E130" s="18" t="s">
        <v>61</v>
      </c>
      <c r="F130" s="19">
        <v>100</v>
      </c>
      <c r="G130" s="19">
        <v>831944</v>
      </c>
      <c r="H130" s="19">
        <v>862546</v>
      </c>
      <c r="I130" s="19">
        <v>5782844.9499999993</v>
      </c>
      <c r="K130" s="28">
        <f t="shared" si="19"/>
        <v>2.0538676072832611E-5</v>
      </c>
      <c r="M130" s="28">
        <f t="shared" si="27"/>
        <v>8319.44</v>
      </c>
      <c r="N130" s="53"/>
      <c r="O130" s="28">
        <f t="shared" si="25"/>
        <v>7778.583014681537</v>
      </c>
      <c r="Q130" s="19">
        <v>101.59065884581267</v>
      </c>
      <c r="R130" s="19">
        <f t="shared" si="20"/>
        <v>845177.39082820783</v>
      </c>
      <c r="S130" s="19">
        <f t="shared" si="26"/>
        <v>790231.37334834505</v>
      </c>
      <c r="U130" s="57"/>
      <c r="AB130" s="78" t="str">
        <f t="shared" si="23"/>
        <v>ok</v>
      </c>
    </row>
    <row r="131" spans="2:30" x14ac:dyDescent="0.25">
      <c r="B131" s="82"/>
      <c r="C131" s="24"/>
      <c r="D131" s="24"/>
      <c r="E131" s="25" t="s">
        <v>67</v>
      </c>
      <c r="F131" s="26">
        <v>4868863</v>
      </c>
      <c r="G131" s="26">
        <v>55651410.979999997</v>
      </c>
      <c r="H131" s="26">
        <v>63457566.819999985</v>
      </c>
      <c r="I131" s="26">
        <v>308948850.47000003</v>
      </c>
      <c r="M131" s="50">
        <f t="shared" si="27"/>
        <v>11.430063031143</v>
      </c>
      <c r="O131" s="50">
        <f t="shared" si="25"/>
        <v>10.686980632204607</v>
      </c>
      <c r="Q131" s="26">
        <v>4946310.0000000019</v>
      </c>
      <c r="R131" s="26">
        <f>SUM(R91:R130)</f>
        <v>56536635.071572922</v>
      </c>
      <c r="S131" s="26">
        <f t="shared" ref="S131" si="28">SUM(S91:S130)</f>
        <v>52861119.170879975</v>
      </c>
      <c r="U131" s="57"/>
      <c r="AB131" s="78"/>
    </row>
    <row r="132" spans="2:30" x14ac:dyDescent="0.25">
      <c r="B132" s="80" t="s">
        <v>1</v>
      </c>
      <c r="C132" s="55">
        <v>0</v>
      </c>
      <c r="D132" s="55">
        <v>1</v>
      </c>
      <c r="E132" s="55" t="s">
        <v>22</v>
      </c>
      <c r="F132" s="19">
        <v>36087</v>
      </c>
      <c r="G132" s="19">
        <v>15666.1</v>
      </c>
      <c r="H132" s="19">
        <v>216522</v>
      </c>
      <c r="I132" s="19">
        <v>805370.04999999993</v>
      </c>
      <c r="K132" s="28">
        <f t="shared" ref="K132:K171" si="29">F132/$F$172</f>
        <v>0.10857608780681538</v>
      </c>
      <c r="M132" s="28">
        <f t="shared" si="27"/>
        <v>0.43412032033696346</v>
      </c>
      <c r="N132" s="53"/>
      <c r="O132" s="28"/>
      <c r="Q132" s="19">
        <v>45445.824464596262</v>
      </c>
      <c r="R132" s="19">
        <f t="shared" ref="R132:R171" si="30">M132*Q132</f>
        <v>19728.955874547941</v>
      </c>
      <c r="S132" s="56">
        <f t="shared" ref="S132:S137" si="31">$T$132*U132</f>
        <v>18446.352286110618</v>
      </c>
      <c r="T132" s="61">
        <f>O137*SUM(Q132:Q137)</f>
        <v>373852.67075165972</v>
      </c>
      <c r="U132" s="28">
        <f t="shared" ref="U132:U137" si="32">G132/SUM($G$132:$G$137)</f>
        <v>4.9341234473523482E-2</v>
      </c>
      <c r="V132" s="59">
        <f>U132*$O$137</f>
        <v>0.13566889251034883</v>
      </c>
      <c r="AB132" s="78" t="str">
        <f t="shared" ref="AB132:AB171" si="33">IF((S132/Q132)&lt;D132,"ok",FALSE)</f>
        <v>ok</v>
      </c>
    </row>
    <row r="133" spans="2:30" x14ac:dyDescent="0.25">
      <c r="B133" s="81"/>
      <c r="C133" s="55">
        <v>1</v>
      </c>
      <c r="D133" s="55">
        <v>2</v>
      </c>
      <c r="E133" s="55" t="s">
        <v>23</v>
      </c>
      <c r="F133" s="19">
        <v>14377</v>
      </c>
      <c r="G133" s="19">
        <v>28271.91</v>
      </c>
      <c r="H133" s="19">
        <v>86262</v>
      </c>
      <c r="I133" s="19">
        <v>320963.58999999997</v>
      </c>
      <c r="K133" s="28">
        <f t="shared" si="29"/>
        <v>4.3256530451369873E-2</v>
      </c>
      <c r="M133" s="28">
        <f t="shared" si="27"/>
        <v>1.9664679696737846</v>
      </c>
      <c r="N133" s="53"/>
      <c r="O133" s="28"/>
      <c r="Q133" s="19">
        <v>18105.539898786275</v>
      </c>
      <c r="R133" s="19">
        <f t="shared" si="30"/>
        <v>35603.964284613947</v>
      </c>
      <c r="S133" s="56">
        <f t="shared" si="31"/>
        <v>33289.306953307685</v>
      </c>
      <c r="T133" s="2">
        <f>SUM(S132:S137)-T132</f>
        <v>0</v>
      </c>
      <c r="U133" s="28">
        <f t="shared" si="32"/>
        <v>8.9043919056073506E-2</v>
      </c>
      <c r="V133" s="59">
        <f t="shared" ref="V133:V137" si="34">U133*$O$137</f>
        <v>0.24483558249036175</v>
      </c>
      <c r="AB133" s="78" t="str">
        <f t="shared" si="33"/>
        <v>ok</v>
      </c>
    </row>
    <row r="134" spans="2:30" x14ac:dyDescent="0.25">
      <c r="B134" s="81"/>
      <c r="C134" s="55">
        <v>2</v>
      </c>
      <c r="D134" s="55">
        <v>3</v>
      </c>
      <c r="E134" s="55" t="s">
        <v>24</v>
      </c>
      <c r="F134" s="19">
        <v>13921</v>
      </c>
      <c r="G134" s="19">
        <v>41144.520000000004</v>
      </c>
      <c r="H134" s="19">
        <v>83526</v>
      </c>
      <c r="I134" s="19">
        <v>310700.89</v>
      </c>
      <c r="K134" s="28">
        <f t="shared" si="29"/>
        <v>4.1884548961085066E-2</v>
      </c>
      <c r="M134" s="28">
        <f t="shared" si="27"/>
        <v>2.9555721571726172</v>
      </c>
      <c r="N134" s="53"/>
      <c r="O134" s="28"/>
      <c r="Q134" s="19">
        <v>17531.280582249688</v>
      </c>
      <c r="R134" s="19">
        <f t="shared" si="30"/>
        <v>51814.96476847813</v>
      </c>
      <c r="S134" s="56">
        <f t="shared" si="31"/>
        <v>48446.410438010993</v>
      </c>
      <c r="U134" s="28">
        <f t="shared" si="32"/>
        <v>0.12958690475744292</v>
      </c>
      <c r="V134" s="59">
        <f t="shared" si="34"/>
        <v>0.35631276841523407</v>
      </c>
      <c r="AB134" s="78" t="str">
        <f t="shared" si="33"/>
        <v>ok</v>
      </c>
    </row>
    <row r="135" spans="2:30" x14ac:dyDescent="0.25">
      <c r="B135" s="81"/>
      <c r="C135" s="55">
        <v>3</v>
      </c>
      <c r="D135" s="55">
        <v>4</v>
      </c>
      <c r="E135" s="55" t="s">
        <v>25</v>
      </c>
      <c r="F135" s="19">
        <v>14074</v>
      </c>
      <c r="G135" s="19">
        <v>55463.06</v>
      </c>
      <c r="H135" s="19">
        <v>84444</v>
      </c>
      <c r="I135" s="19">
        <v>314088.71999999997</v>
      </c>
      <c r="K135" s="28">
        <f t="shared" si="29"/>
        <v>4.234488485585168E-2</v>
      </c>
      <c r="M135" s="28">
        <f t="shared" si="27"/>
        <v>3.9408171095637345</v>
      </c>
      <c r="N135" s="53"/>
      <c r="O135" s="28"/>
      <c r="Q135" s="19">
        <v>17723.959695034991</v>
      </c>
      <c r="R135" s="19">
        <f t="shared" si="30"/>
        <v>69846.88361541192</v>
      </c>
      <c r="S135" s="56">
        <f t="shared" si="31"/>
        <v>65306.05215246234</v>
      </c>
      <c r="U135" s="28">
        <f t="shared" si="32"/>
        <v>0.17468392567895655</v>
      </c>
      <c r="V135" s="59">
        <f t="shared" si="34"/>
        <v>0.48031175119749192</v>
      </c>
      <c r="AB135" s="78" t="str">
        <f t="shared" si="33"/>
        <v>ok</v>
      </c>
      <c r="AC135" s="58"/>
    </row>
    <row r="136" spans="2:30" x14ac:dyDescent="0.25">
      <c r="B136" s="81"/>
      <c r="C136" s="55">
        <v>4</v>
      </c>
      <c r="D136" s="55">
        <v>5</v>
      </c>
      <c r="E136" s="55" t="s">
        <v>26</v>
      </c>
      <c r="F136" s="19">
        <v>13949</v>
      </c>
      <c r="G136" s="19">
        <v>68706.039999999994</v>
      </c>
      <c r="H136" s="19">
        <v>83694</v>
      </c>
      <c r="I136" s="19">
        <v>311330.49000000005</v>
      </c>
      <c r="K136" s="28">
        <f t="shared" si="29"/>
        <v>4.1968793438558701E-2</v>
      </c>
      <c r="M136" s="28">
        <f t="shared" si="27"/>
        <v>4.9255172413793096</v>
      </c>
      <c r="N136" s="53"/>
      <c r="O136" s="28"/>
      <c r="Q136" s="19">
        <v>17566.542119230005</v>
      </c>
      <c r="R136" s="19">
        <f t="shared" si="30"/>
        <v>86524.306079683229</v>
      </c>
      <c r="S136" s="56">
        <f t="shared" si="31"/>
        <v>80899.25495328175</v>
      </c>
      <c r="U136" s="28">
        <f t="shared" si="32"/>
        <v>0.21639341185025518</v>
      </c>
      <c r="V136" s="59">
        <f t="shared" si="34"/>
        <v>0.59499635235136539</v>
      </c>
      <c r="AB136" s="78" t="str">
        <f t="shared" si="33"/>
        <v>ok</v>
      </c>
      <c r="AC136" s="58"/>
    </row>
    <row r="137" spans="2:30" x14ac:dyDescent="0.25">
      <c r="B137" s="81"/>
      <c r="C137" s="55">
        <v>5</v>
      </c>
      <c r="D137" s="55">
        <v>6</v>
      </c>
      <c r="E137" s="55" t="s">
        <v>27</v>
      </c>
      <c r="F137" s="19">
        <v>15558</v>
      </c>
      <c r="G137" s="19">
        <v>108253.59999999999</v>
      </c>
      <c r="H137" s="19">
        <v>93348</v>
      </c>
      <c r="I137" s="19">
        <v>347175.86999999994</v>
      </c>
      <c r="K137" s="28">
        <f t="shared" si="29"/>
        <v>4.6809842161953989E-2</v>
      </c>
      <c r="M137" s="28">
        <f t="shared" si="27"/>
        <v>6.9580665895359299</v>
      </c>
      <c r="N137" s="53"/>
      <c r="O137" s="56">
        <f>(SUM(G132:G137)/SUM(F132:F137))*(1+$O$6)</f>
        <v>2.749604746576594</v>
      </c>
      <c r="Q137" s="19">
        <v>19592.821154991787</v>
      </c>
      <c r="R137" s="19">
        <f t="shared" si="30"/>
        <v>136328.15427330113</v>
      </c>
      <c r="S137" s="56">
        <f t="shared" si="31"/>
        <v>127465.29396848635</v>
      </c>
      <c r="U137" s="28">
        <f t="shared" si="32"/>
        <v>0.3409506041837484</v>
      </c>
      <c r="V137" s="59">
        <f t="shared" si="34"/>
        <v>0.93747939961179216</v>
      </c>
      <c r="W137" s="3">
        <f>SUM(V132:V137)-O137</f>
        <v>0</v>
      </c>
      <c r="AB137" s="78" t="b">
        <f t="shared" si="33"/>
        <v>0</v>
      </c>
      <c r="AC137" s="58">
        <f>S137/Q137</f>
        <v>6.5057141572494377</v>
      </c>
      <c r="AD137">
        <f>R137/Q137</f>
        <v>6.9580665895359299</v>
      </c>
    </row>
    <row r="138" spans="2:30" x14ac:dyDescent="0.25">
      <c r="B138" s="81"/>
      <c r="C138" s="18">
        <v>6</v>
      </c>
      <c r="D138" s="18">
        <v>10</v>
      </c>
      <c r="E138" s="18" t="s">
        <v>28</v>
      </c>
      <c r="F138" s="19">
        <v>50051</v>
      </c>
      <c r="G138" s="19">
        <v>420342.61</v>
      </c>
      <c r="H138" s="19">
        <v>418149.09000000008</v>
      </c>
      <c r="I138" s="19">
        <v>1555122.22</v>
      </c>
      <c r="K138" s="28">
        <f t="shared" si="29"/>
        <v>0.15059001221544924</v>
      </c>
      <c r="M138" s="28">
        <f t="shared" si="27"/>
        <v>8.3982859483327008</v>
      </c>
      <c r="N138" s="53"/>
      <c r="O138" s="28">
        <f t="shared" ref="O138:O172" si="35">M138*(1+$O$6)</f>
        <v>7.8523030913305902</v>
      </c>
      <c r="Q138" s="19">
        <v>63031.256692922863</v>
      </c>
      <c r="R138" s="19">
        <f t="shared" si="30"/>
        <v>529354.51738992555</v>
      </c>
      <c r="S138" s="19">
        <f t="shared" ref="S138:S171" si="36">Q138*O138</f>
        <v>494940.53178029013</v>
      </c>
      <c r="U138" s="57"/>
      <c r="AB138" s="78" t="str">
        <f t="shared" si="33"/>
        <v>ok</v>
      </c>
      <c r="AC138" s="58"/>
    </row>
    <row r="139" spans="2:30" x14ac:dyDescent="0.25">
      <c r="B139" s="81"/>
      <c r="C139" s="18">
        <v>10</v>
      </c>
      <c r="D139" s="18">
        <v>15</v>
      </c>
      <c r="E139" s="18" t="s">
        <v>29</v>
      </c>
      <c r="F139" s="19">
        <v>43930</v>
      </c>
      <c r="G139" s="19">
        <v>560793.03999999992</v>
      </c>
      <c r="H139" s="19">
        <v>559717.97</v>
      </c>
      <c r="I139" s="19">
        <v>2417787.9899999998</v>
      </c>
      <c r="K139" s="28">
        <f t="shared" si="29"/>
        <v>0.13217356769344638</v>
      </c>
      <c r="M139" s="28">
        <f t="shared" si="27"/>
        <v>12.765605281129067</v>
      </c>
      <c r="N139" s="53"/>
      <c r="O139" s="28">
        <f t="shared" si="35"/>
        <v>11.935697644543321</v>
      </c>
      <c r="Q139" s="19">
        <v>55322.832840904302</v>
      </c>
      <c r="R139" s="19">
        <f t="shared" si="30"/>
        <v>706229.44708086853</v>
      </c>
      <c r="S139" s="19">
        <f t="shared" si="36"/>
        <v>660316.6056286454</v>
      </c>
      <c r="U139" s="57"/>
      <c r="AB139" s="78" t="str">
        <f t="shared" si="33"/>
        <v>ok</v>
      </c>
    </row>
    <row r="140" spans="2:30" x14ac:dyDescent="0.25">
      <c r="B140" s="81"/>
      <c r="C140" s="18">
        <v>15</v>
      </c>
      <c r="D140" s="18">
        <v>20</v>
      </c>
      <c r="E140" s="18" t="s">
        <v>30</v>
      </c>
      <c r="F140" s="19">
        <v>28225</v>
      </c>
      <c r="G140" s="19">
        <v>502565.6</v>
      </c>
      <c r="H140" s="19">
        <v>501832.49</v>
      </c>
      <c r="I140" s="19">
        <v>2479964.9499999997</v>
      </c>
      <c r="K140" s="28">
        <f t="shared" si="29"/>
        <v>8.4921442024755836E-2</v>
      </c>
      <c r="M140" s="28">
        <f t="shared" si="27"/>
        <v>17.805689991142604</v>
      </c>
      <c r="N140" s="53"/>
      <c r="O140" s="28">
        <f t="shared" si="35"/>
        <v>16.64812027369473</v>
      </c>
      <c r="Q140" s="19">
        <v>35544.888616765849</v>
      </c>
      <c r="R140" s="19">
        <f t="shared" si="30"/>
        <v>632901.26747982635</v>
      </c>
      <c r="S140" s="19">
        <f t="shared" si="36"/>
        <v>591755.58080700052</v>
      </c>
      <c r="U140" s="57"/>
      <c r="AB140" s="78" t="str">
        <f t="shared" si="33"/>
        <v>ok</v>
      </c>
    </row>
    <row r="141" spans="2:30" x14ac:dyDescent="0.25">
      <c r="B141" s="81"/>
      <c r="C141" s="18">
        <v>20</v>
      </c>
      <c r="D141" s="18">
        <v>25</v>
      </c>
      <c r="E141" s="18" t="s">
        <v>31</v>
      </c>
      <c r="F141" s="19">
        <v>18628</v>
      </c>
      <c r="G141" s="19">
        <v>425649.29999999993</v>
      </c>
      <c r="H141" s="19">
        <v>425094.72</v>
      </c>
      <c r="I141" s="19">
        <v>2249591.9899999998</v>
      </c>
      <c r="K141" s="28">
        <f t="shared" si="29"/>
        <v>5.604664737066968E-2</v>
      </c>
      <c r="M141" s="28">
        <f t="shared" si="27"/>
        <v>22.849973158685845</v>
      </c>
      <c r="N141" s="53"/>
      <c r="O141" s="28">
        <f t="shared" si="35"/>
        <v>21.364468413508931</v>
      </c>
      <c r="Q141" s="19">
        <v>23458.996816762243</v>
      </c>
      <c r="R141" s="19">
        <f t="shared" si="30"/>
        <v>536037.44759271399</v>
      </c>
      <c r="S141" s="19">
        <f t="shared" si="36"/>
        <v>501188.9965043235</v>
      </c>
      <c r="U141" s="57"/>
      <c r="AB141" s="78" t="str">
        <f t="shared" si="33"/>
        <v>ok</v>
      </c>
    </row>
    <row r="142" spans="2:30" x14ac:dyDescent="0.25">
      <c r="B142" s="81"/>
      <c r="C142" s="18">
        <v>25</v>
      </c>
      <c r="D142" s="18">
        <v>30</v>
      </c>
      <c r="E142" s="18" t="s">
        <v>32</v>
      </c>
      <c r="F142" s="19">
        <v>13680</v>
      </c>
      <c r="G142" s="19">
        <v>381576.63</v>
      </c>
      <c r="H142" s="19">
        <v>381125.59</v>
      </c>
      <c r="I142" s="19">
        <v>2103029.0099999998</v>
      </c>
      <c r="K142" s="28">
        <f t="shared" si="29"/>
        <v>4.1159444708544192E-2</v>
      </c>
      <c r="M142" s="28">
        <f t="shared" si="27"/>
        <v>27.893028508771931</v>
      </c>
      <c r="N142" s="53"/>
      <c r="O142" s="28">
        <f t="shared" si="35"/>
        <v>26.079668557782881</v>
      </c>
      <c r="Q142" s="19">
        <v>17227.779496097675</v>
      </c>
      <c r="R142" s="19">
        <f t="shared" si="30"/>
        <v>480534.94462748896</v>
      </c>
      <c r="S142" s="19">
        <f t="shared" si="36"/>
        <v>449294.77924479515</v>
      </c>
      <c r="U142" s="57"/>
      <c r="AB142" s="78" t="str">
        <f t="shared" si="33"/>
        <v>ok</v>
      </c>
    </row>
    <row r="143" spans="2:30" x14ac:dyDescent="0.25">
      <c r="B143" s="81"/>
      <c r="C143" s="18">
        <v>30</v>
      </c>
      <c r="D143" s="18">
        <v>35</v>
      </c>
      <c r="E143" s="18" t="s">
        <v>33</v>
      </c>
      <c r="F143" s="19">
        <v>10538</v>
      </c>
      <c r="G143" s="19">
        <v>347070.86000000004</v>
      </c>
      <c r="H143" s="19">
        <v>346448.85000000003</v>
      </c>
      <c r="I143" s="19">
        <v>1964914.0099999998</v>
      </c>
      <c r="K143" s="28">
        <f t="shared" si="29"/>
        <v>3.1706010843467747E-2</v>
      </c>
      <c r="M143" s="28">
        <f t="shared" si="27"/>
        <v>32.935173657240469</v>
      </c>
      <c r="N143" s="53"/>
      <c r="O143" s="28">
        <f t="shared" si="35"/>
        <v>30.794017673761395</v>
      </c>
      <c r="Q143" s="19">
        <v>13270.931310663547</v>
      </c>
      <c r="R143" s="19">
        <f t="shared" si="30"/>
        <v>437080.42731001379</v>
      </c>
      <c r="S143" s="19">
        <f t="shared" si="36"/>
        <v>408665.29332784674</v>
      </c>
      <c r="U143" s="57"/>
      <c r="AB143" s="78" t="str">
        <f t="shared" si="33"/>
        <v>ok</v>
      </c>
    </row>
    <row r="144" spans="2:30" x14ac:dyDescent="0.25">
      <c r="B144" s="81"/>
      <c r="C144" s="18">
        <v>35</v>
      </c>
      <c r="D144" s="18">
        <v>40</v>
      </c>
      <c r="E144" s="18" t="s">
        <v>34</v>
      </c>
      <c r="F144" s="19">
        <v>7783</v>
      </c>
      <c r="G144" s="19">
        <v>294822.34000000003</v>
      </c>
      <c r="H144" s="19">
        <v>294689.62000000005</v>
      </c>
      <c r="I144" s="19">
        <v>1705655.1099999999</v>
      </c>
      <c r="K144" s="28">
        <f t="shared" si="29"/>
        <v>2.3416956006330369E-2</v>
      </c>
      <c r="M144" s="28">
        <f t="shared" si="27"/>
        <v>37.880295515867921</v>
      </c>
      <c r="N144" s="53"/>
      <c r="O144" s="28">
        <f t="shared" si="35"/>
        <v>35.417651102820308</v>
      </c>
      <c r="Q144" s="19">
        <v>9801.4479399216525</v>
      </c>
      <c r="R144" s="19">
        <f t="shared" si="30"/>
        <v>371281.74444762705</v>
      </c>
      <c r="S144" s="19">
        <f t="shared" si="36"/>
        <v>347144.26343860198</v>
      </c>
      <c r="U144" s="57"/>
      <c r="AB144" s="78" t="str">
        <f t="shared" si="33"/>
        <v>ok</v>
      </c>
    </row>
    <row r="145" spans="2:28" x14ac:dyDescent="0.25">
      <c r="B145" s="81"/>
      <c r="C145" s="18">
        <v>40</v>
      </c>
      <c r="D145" s="18">
        <v>45</v>
      </c>
      <c r="E145" s="18" t="s">
        <v>35</v>
      </c>
      <c r="F145" s="19">
        <v>6219</v>
      </c>
      <c r="G145" s="19">
        <v>266674.61</v>
      </c>
      <c r="H145" s="19">
        <v>266611.10000000003</v>
      </c>
      <c r="I145" s="19">
        <v>1566681.1300000004</v>
      </c>
      <c r="K145" s="28">
        <f t="shared" si="29"/>
        <v>1.871130019316055E-2</v>
      </c>
      <c r="M145" s="28">
        <f t="shared" ref="M145:M176" si="37">G145/F145</f>
        <v>42.880625502492357</v>
      </c>
      <c r="N145" s="53"/>
      <c r="O145" s="28">
        <f t="shared" si="35"/>
        <v>40.092903511847787</v>
      </c>
      <c r="Q145" s="19">
        <v>7831.8392314496659</v>
      </c>
      <c r="R145" s="19">
        <f t="shared" si="30"/>
        <v>335834.16507952067</v>
      </c>
      <c r="S145" s="19">
        <f t="shared" si="36"/>
        <v>314001.1746268156</v>
      </c>
      <c r="U145" s="57"/>
      <c r="AB145" s="78" t="str">
        <f t="shared" si="33"/>
        <v>ok</v>
      </c>
    </row>
    <row r="146" spans="2:28" x14ac:dyDescent="0.25">
      <c r="B146" s="81"/>
      <c r="C146" s="18">
        <v>45</v>
      </c>
      <c r="D146" s="18">
        <v>50</v>
      </c>
      <c r="E146" s="18" t="s">
        <v>36</v>
      </c>
      <c r="F146" s="19">
        <v>4927</v>
      </c>
      <c r="G146" s="19">
        <v>235974.86</v>
      </c>
      <c r="H146" s="19">
        <v>236030.71</v>
      </c>
      <c r="I146" s="19">
        <v>1405276.4700000002</v>
      </c>
      <c r="K146" s="28">
        <f t="shared" si="29"/>
        <v>1.4824019304020266E-2</v>
      </c>
      <c r="M146" s="28">
        <f t="shared" si="37"/>
        <v>47.894227724781814</v>
      </c>
      <c r="N146" s="53"/>
      <c r="O146" s="28">
        <f t="shared" si="35"/>
        <v>44.780565312241848</v>
      </c>
      <c r="Q146" s="19">
        <v>6204.7711679293307</v>
      </c>
      <c r="R146" s="19">
        <f t="shared" si="30"/>
        <v>297172.7232969678</v>
      </c>
      <c r="S146" s="19">
        <f t="shared" si="36"/>
        <v>277853.16053297452</v>
      </c>
      <c r="U146" s="57"/>
      <c r="AB146" s="78" t="str">
        <f t="shared" si="33"/>
        <v>ok</v>
      </c>
    </row>
    <row r="147" spans="2:28" x14ac:dyDescent="0.25">
      <c r="B147" s="81"/>
      <c r="C147" s="18">
        <v>50</v>
      </c>
      <c r="D147" s="18">
        <v>55</v>
      </c>
      <c r="E147" s="18" t="s">
        <v>37</v>
      </c>
      <c r="F147" s="19">
        <v>4011</v>
      </c>
      <c r="G147" s="19">
        <v>212173.84</v>
      </c>
      <c r="H147" s="19">
        <v>212072.89</v>
      </c>
      <c r="I147" s="19">
        <v>1275532.17</v>
      </c>
      <c r="K147" s="28">
        <f t="shared" si="29"/>
        <v>1.2068021398097279E-2</v>
      </c>
      <c r="M147" s="28">
        <f t="shared" si="37"/>
        <v>52.897990526053356</v>
      </c>
      <c r="N147" s="53"/>
      <c r="O147" s="28">
        <f t="shared" si="35"/>
        <v>49.459027364431194</v>
      </c>
      <c r="Q147" s="19">
        <v>5051.2151724303931</v>
      </c>
      <c r="R147" s="19">
        <f t="shared" si="30"/>
        <v>267199.1323362799</v>
      </c>
      <c r="S147" s="19">
        <f t="shared" si="36"/>
        <v>249828.18943686484</v>
      </c>
      <c r="U147" s="57"/>
      <c r="AB147" s="78" t="str">
        <f t="shared" si="33"/>
        <v>ok</v>
      </c>
    </row>
    <row r="148" spans="2:28" x14ac:dyDescent="0.25">
      <c r="B148" s="81"/>
      <c r="C148" s="18">
        <v>55</v>
      </c>
      <c r="D148" s="18">
        <v>60</v>
      </c>
      <c r="E148" s="18" t="s">
        <v>38</v>
      </c>
      <c r="F148" s="19">
        <v>3328</v>
      </c>
      <c r="G148" s="19">
        <v>192767.09999999998</v>
      </c>
      <c r="H148" s="19">
        <v>192792.13999999998</v>
      </c>
      <c r="I148" s="19">
        <v>1169467.4800000002</v>
      </c>
      <c r="K148" s="28">
        <f t="shared" si="29"/>
        <v>1.0013057894008413E-2</v>
      </c>
      <c r="M148" s="28">
        <f t="shared" si="37"/>
        <v>57.922806490384609</v>
      </c>
      <c r="N148" s="53"/>
      <c r="O148" s="28">
        <f t="shared" si="35"/>
        <v>54.157173887760614</v>
      </c>
      <c r="Q148" s="19">
        <v>4191.0855382319496</v>
      </c>
      <c r="R148" s="19">
        <f t="shared" si="30"/>
        <v>242759.43661565863</v>
      </c>
      <c r="S148" s="19">
        <f t="shared" si="36"/>
        <v>226977.34827250647</v>
      </c>
      <c r="U148" s="57"/>
      <c r="AB148" s="78" t="str">
        <f t="shared" si="33"/>
        <v>ok</v>
      </c>
    </row>
    <row r="149" spans="2:28" x14ac:dyDescent="0.25">
      <c r="B149" s="81"/>
      <c r="C149" s="18">
        <v>60</v>
      </c>
      <c r="D149" s="18">
        <v>65</v>
      </c>
      <c r="E149" s="18" t="s">
        <v>39</v>
      </c>
      <c r="F149" s="19">
        <v>2842</v>
      </c>
      <c r="G149" s="19">
        <v>178929.08000000002</v>
      </c>
      <c r="H149" s="19">
        <v>178876.62000000002</v>
      </c>
      <c r="I149" s="19">
        <v>1092195.8499999999</v>
      </c>
      <c r="K149" s="28">
        <f t="shared" si="29"/>
        <v>8.5508144635732895E-3</v>
      </c>
      <c r="M149" s="28">
        <f t="shared" si="37"/>
        <v>62.95885995777622</v>
      </c>
      <c r="N149" s="53"/>
      <c r="O149" s="28">
        <f t="shared" si="35"/>
        <v>58.865827350311029</v>
      </c>
      <c r="Q149" s="19">
        <v>3579.0460035021633</v>
      </c>
      <c r="R149" s="19">
        <f t="shared" si="30"/>
        <v>225332.65611693135</v>
      </c>
      <c r="S149" s="19">
        <f t="shared" si="36"/>
        <v>210683.50412097902</v>
      </c>
      <c r="U149" s="57"/>
      <c r="AB149" s="78" t="str">
        <f t="shared" si="33"/>
        <v>ok</v>
      </c>
    </row>
    <row r="150" spans="2:28" x14ac:dyDescent="0.25">
      <c r="B150" s="81"/>
      <c r="C150" s="18">
        <v>65</v>
      </c>
      <c r="D150" s="18">
        <v>70</v>
      </c>
      <c r="E150" s="18" t="s">
        <v>40</v>
      </c>
      <c r="F150" s="19">
        <v>2436</v>
      </c>
      <c r="G150" s="19">
        <v>165562.1</v>
      </c>
      <c r="H150" s="19">
        <v>165433.13999999998</v>
      </c>
      <c r="I150" s="19">
        <v>1016127.2500000001</v>
      </c>
      <c r="K150" s="28">
        <f t="shared" si="29"/>
        <v>7.3292695402056773E-3</v>
      </c>
      <c r="M150" s="28">
        <f t="shared" si="37"/>
        <v>67.964737274220042</v>
      </c>
      <c r="N150" s="53"/>
      <c r="O150" s="28">
        <f t="shared" si="35"/>
        <v>63.546266450451128</v>
      </c>
      <c r="Q150" s="19">
        <v>3067.7537172875686</v>
      </c>
      <c r="R150" s="19">
        <f t="shared" si="30"/>
        <v>208499.07541746151</v>
      </c>
      <c r="S150" s="19">
        <f t="shared" si="36"/>
        <v>194944.29512311774</v>
      </c>
      <c r="U150" s="57"/>
      <c r="AB150" s="78" t="str">
        <f t="shared" si="33"/>
        <v>ok</v>
      </c>
    </row>
    <row r="151" spans="2:28" x14ac:dyDescent="0.25">
      <c r="B151" s="81"/>
      <c r="C151" s="18">
        <v>70</v>
      </c>
      <c r="D151" s="18">
        <v>75</v>
      </c>
      <c r="E151" s="18" t="s">
        <v>41</v>
      </c>
      <c r="F151" s="19">
        <v>2146</v>
      </c>
      <c r="G151" s="19">
        <v>156339.61000000002</v>
      </c>
      <c r="H151" s="19">
        <v>156558.65</v>
      </c>
      <c r="I151" s="19">
        <v>966534.93000000017</v>
      </c>
      <c r="K151" s="28">
        <f t="shared" si="29"/>
        <v>6.4567374520859535E-3</v>
      </c>
      <c r="M151" s="28">
        <f t="shared" si="37"/>
        <v>72.85163560111836</v>
      </c>
      <c r="N151" s="53"/>
      <c r="O151" s="28">
        <f t="shared" si="35"/>
        <v>68.11546153089968</v>
      </c>
      <c r="Q151" s="19">
        <v>2702.5449414200007</v>
      </c>
      <c r="R151" s="19">
        <f t="shared" si="30"/>
        <v>196884.81926797566</v>
      </c>
      <c r="S151" s="19">
        <f t="shared" si="36"/>
        <v>184085.09599282159</v>
      </c>
      <c r="U151" s="57"/>
      <c r="AB151" s="78" t="str">
        <f t="shared" si="33"/>
        <v>ok</v>
      </c>
    </row>
    <row r="152" spans="2:28" x14ac:dyDescent="0.25">
      <c r="B152" s="81"/>
      <c r="C152" s="18">
        <v>75</v>
      </c>
      <c r="D152" s="18">
        <v>80</v>
      </c>
      <c r="E152" s="18" t="s">
        <v>42</v>
      </c>
      <c r="F152" s="19">
        <v>1767</v>
      </c>
      <c r="G152" s="19">
        <v>137687.96000000002</v>
      </c>
      <c r="H152" s="19">
        <v>137748.99</v>
      </c>
      <c r="I152" s="19">
        <v>853933.28</v>
      </c>
      <c r="K152" s="28">
        <f t="shared" si="29"/>
        <v>5.3164282748536249E-3</v>
      </c>
      <c r="M152" s="28">
        <f t="shared" si="37"/>
        <v>77.921878890775332</v>
      </c>
      <c r="N152" s="53"/>
      <c r="O152" s="28">
        <f t="shared" si="35"/>
        <v>72.856082093489078</v>
      </c>
      <c r="Q152" s="19">
        <v>2225.2548515792828</v>
      </c>
      <c r="R152" s="19">
        <f t="shared" si="30"/>
        <v>173396.03904587112</v>
      </c>
      <c r="S152" s="19">
        <f t="shared" si="36"/>
        <v>162123.35014559509</v>
      </c>
      <c r="U152" s="57"/>
      <c r="AB152" s="78" t="str">
        <f t="shared" si="33"/>
        <v>ok</v>
      </c>
    </row>
    <row r="153" spans="2:28" x14ac:dyDescent="0.25">
      <c r="B153" s="81"/>
      <c r="C153" s="18">
        <v>80</v>
      </c>
      <c r="D153" s="18">
        <v>85</v>
      </c>
      <c r="E153" s="18" t="s">
        <v>43</v>
      </c>
      <c r="F153" s="19">
        <v>1581</v>
      </c>
      <c r="G153" s="19">
        <v>131310.53</v>
      </c>
      <c r="H153" s="19">
        <v>131166.03</v>
      </c>
      <c r="I153" s="19">
        <v>817026.02</v>
      </c>
      <c r="K153" s="28">
        <f t="shared" si="29"/>
        <v>4.7568042459216649E-3</v>
      </c>
      <c r="M153" s="28">
        <f t="shared" si="37"/>
        <v>83.055363693864635</v>
      </c>
      <c r="N153" s="53"/>
      <c r="O153" s="28">
        <f t="shared" si="35"/>
        <v>77.655832761254729</v>
      </c>
      <c r="Q153" s="19">
        <v>1991.0174987814639</v>
      </c>
      <c r="R153" s="19">
        <f t="shared" si="30"/>
        <v>165364.68248214317</v>
      </c>
      <c r="S153" s="19">
        <f t="shared" si="36"/>
        <v>154614.12191010505</v>
      </c>
      <c r="U153" s="57"/>
      <c r="AB153" s="78" t="str">
        <f t="shared" si="33"/>
        <v>ok</v>
      </c>
    </row>
    <row r="154" spans="2:28" x14ac:dyDescent="0.25">
      <c r="B154" s="81"/>
      <c r="C154" s="18">
        <v>85</v>
      </c>
      <c r="D154" s="18">
        <v>90</v>
      </c>
      <c r="E154" s="18" t="s">
        <v>44</v>
      </c>
      <c r="F154" s="19">
        <v>1365</v>
      </c>
      <c r="G154" s="19">
        <v>120177.81000000001</v>
      </c>
      <c r="H154" s="19">
        <v>120025.84</v>
      </c>
      <c r="I154" s="19">
        <v>749179.16</v>
      </c>
      <c r="K154" s="28">
        <f t="shared" si="29"/>
        <v>4.1069182768393876E-3</v>
      </c>
      <c r="M154" s="28">
        <f t="shared" si="37"/>
        <v>88.042351648351655</v>
      </c>
      <c r="N154" s="53"/>
      <c r="O154" s="28">
        <f t="shared" si="35"/>
        <v>82.318610519997392</v>
      </c>
      <c r="Q154" s="19">
        <v>1718.9999277904478</v>
      </c>
      <c r="R154" s="19">
        <f t="shared" si="30"/>
        <v>151344.7961260177</v>
      </c>
      <c r="S154" s="19">
        <f t="shared" si="36"/>
        <v>141505.68553968551</v>
      </c>
      <c r="U154" s="57"/>
      <c r="AB154" s="78" t="str">
        <f t="shared" si="33"/>
        <v>ok</v>
      </c>
    </row>
    <row r="155" spans="2:28" x14ac:dyDescent="0.25">
      <c r="B155" s="81"/>
      <c r="C155" s="18">
        <v>90</v>
      </c>
      <c r="D155" s="18">
        <v>95</v>
      </c>
      <c r="E155" s="18" t="s">
        <v>45</v>
      </c>
      <c r="F155" s="19">
        <v>1223</v>
      </c>
      <c r="G155" s="19">
        <v>113503.5</v>
      </c>
      <c r="H155" s="19">
        <v>113649.5</v>
      </c>
      <c r="I155" s="19">
        <v>711977.78999999992</v>
      </c>
      <c r="K155" s="28">
        <f t="shared" si="29"/>
        <v>3.6796784267945576E-3</v>
      </c>
      <c r="M155" s="28">
        <f t="shared" si="37"/>
        <v>92.807440719542114</v>
      </c>
      <c r="N155" s="53"/>
      <c r="O155" s="28">
        <f t="shared" si="35"/>
        <v>86.773915313662201</v>
      </c>
      <c r="Q155" s="19">
        <v>1540.1735616759836</v>
      </c>
      <c r="R155" s="19">
        <f t="shared" si="30"/>
        <v>142939.5665230499</v>
      </c>
      <c r="S155" s="19">
        <f t="shared" si="36"/>
        <v>133646.89020921328</v>
      </c>
      <c r="U155" s="57"/>
      <c r="AB155" s="78" t="str">
        <f t="shared" si="33"/>
        <v>ok</v>
      </c>
    </row>
    <row r="156" spans="2:28" x14ac:dyDescent="0.25">
      <c r="B156" s="81"/>
      <c r="C156" s="18">
        <v>95</v>
      </c>
      <c r="D156" s="18">
        <v>100</v>
      </c>
      <c r="E156" s="18" t="s">
        <v>46</v>
      </c>
      <c r="F156" s="19">
        <v>1096</v>
      </c>
      <c r="G156" s="19">
        <v>107617</v>
      </c>
      <c r="H156" s="19">
        <v>107419.18</v>
      </c>
      <c r="I156" s="19">
        <v>675334.69</v>
      </c>
      <c r="K156" s="28">
        <f t="shared" si="29"/>
        <v>3.2975695468248859E-3</v>
      </c>
      <c r="M156" s="28">
        <f t="shared" si="37"/>
        <v>98.190693430656935</v>
      </c>
      <c r="N156" s="53"/>
      <c r="O156" s="28">
        <f t="shared" si="35"/>
        <v>91.807196171798822</v>
      </c>
      <c r="Q156" s="19">
        <v>1380.2373046581179</v>
      </c>
      <c r="R156" s="19">
        <f t="shared" si="30"/>
        <v>135526.4580432415</v>
      </c>
      <c r="S156" s="19">
        <f t="shared" si="36"/>
        <v>126715.71699238269</v>
      </c>
      <c r="U156" s="57"/>
      <c r="AB156" s="78" t="str">
        <f t="shared" si="33"/>
        <v>ok</v>
      </c>
    </row>
    <row r="157" spans="2:28" x14ac:dyDescent="0.25">
      <c r="B157" s="81"/>
      <c r="C157" s="18">
        <v>100</v>
      </c>
      <c r="D157" s="18">
        <v>150</v>
      </c>
      <c r="E157" s="18" t="s">
        <v>47</v>
      </c>
      <c r="F157" s="19">
        <v>6689</v>
      </c>
      <c r="G157" s="19">
        <v>814791.29</v>
      </c>
      <c r="H157" s="19">
        <v>813349.83999999985</v>
      </c>
      <c r="I157" s="19">
        <v>5185605.38</v>
      </c>
      <c r="K157" s="28">
        <f t="shared" si="29"/>
        <v>2.0125403922182171E-2</v>
      </c>
      <c r="M157" s="28">
        <f t="shared" si="37"/>
        <v>121.81062789654658</v>
      </c>
      <c r="N157" s="53"/>
      <c r="O157" s="28">
        <f t="shared" si="35"/>
        <v>113.89156976476423</v>
      </c>
      <c r="Q157" s="19">
        <v>8423.7293164764142</v>
      </c>
      <c r="R157" s="19">
        <f t="shared" si="30"/>
        <v>1026099.7572705392</v>
      </c>
      <c r="S157" s="19">
        <f t="shared" si="36"/>
        <v>959391.75512696325</v>
      </c>
      <c r="U157" s="57"/>
      <c r="AB157" s="78" t="str">
        <f t="shared" si="33"/>
        <v>ok</v>
      </c>
    </row>
    <row r="158" spans="2:28" x14ac:dyDescent="0.25">
      <c r="B158" s="81"/>
      <c r="C158" s="18">
        <v>150</v>
      </c>
      <c r="D158" s="18">
        <v>200</v>
      </c>
      <c r="E158" s="18" t="s">
        <v>48</v>
      </c>
      <c r="F158" s="19">
        <v>3216</v>
      </c>
      <c r="G158" s="19">
        <v>548252.33000000007</v>
      </c>
      <c r="H158" s="19">
        <v>559708.83000000007</v>
      </c>
      <c r="I158" s="19">
        <v>3636251.6799999997</v>
      </c>
      <c r="K158" s="28">
        <f t="shared" si="29"/>
        <v>9.6760799841138986E-3</v>
      </c>
      <c r="M158" s="28">
        <f t="shared" si="37"/>
        <v>170.47647077114431</v>
      </c>
      <c r="N158" s="53"/>
      <c r="O158" s="28">
        <f t="shared" si="35"/>
        <v>159.39358658074059</v>
      </c>
      <c r="Q158" s="19">
        <v>4050.0393903106815</v>
      </c>
      <c r="R158" s="19">
        <f t="shared" si="30"/>
        <v>690436.42174428201</v>
      </c>
      <c r="S158" s="19">
        <f t="shared" si="36"/>
        <v>645550.30421489547</v>
      </c>
      <c r="U158" s="57"/>
      <c r="AB158" s="78" t="str">
        <f t="shared" si="33"/>
        <v>ok</v>
      </c>
    </row>
    <row r="159" spans="2:28" x14ac:dyDescent="0.25">
      <c r="B159" s="81"/>
      <c r="C159" s="18">
        <v>200</v>
      </c>
      <c r="D159" s="18">
        <v>300</v>
      </c>
      <c r="E159" s="18" t="s">
        <v>49</v>
      </c>
      <c r="F159" s="19">
        <v>3187</v>
      </c>
      <c r="G159" s="19">
        <v>781350</v>
      </c>
      <c r="H159" s="19">
        <v>775314</v>
      </c>
      <c r="I159" s="19">
        <v>5103343.21</v>
      </c>
      <c r="K159" s="28">
        <f t="shared" si="29"/>
        <v>9.5888267753019268E-3</v>
      </c>
      <c r="M159" s="28">
        <f t="shared" si="37"/>
        <v>245.16786946972073</v>
      </c>
      <c r="N159" s="53"/>
      <c r="O159" s="28">
        <f t="shared" si="35"/>
        <v>229.22920595651024</v>
      </c>
      <c r="Q159" s="19">
        <v>4013.5185127239251</v>
      </c>
      <c r="R159" s="19">
        <f t="shared" si="30"/>
        <v>983985.782841807</v>
      </c>
      <c r="S159" s="19">
        <f t="shared" si="36"/>
        <v>920015.66176345933</v>
      </c>
      <c r="U159" s="57"/>
      <c r="AB159" s="78" t="str">
        <f t="shared" si="33"/>
        <v>ok</v>
      </c>
    </row>
    <row r="160" spans="2:28" x14ac:dyDescent="0.25">
      <c r="B160" s="81"/>
      <c r="C160" s="18">
        <v>300</v>
      </c>
      <c r="D160" s="18">
        <v>400</v>
      </c>
      <c r="E160" s="18" t="s">
        <v>50</v>
      </c>
      <c r="F160" s="19">
        <v>1545</v>
      </c>
      <c r="G160" s="19">
        <v>533036.5</v>
      </c>
      <c r="H160" s="19">
        <v>535075.32999999996</v>
      </c>
      <c r="I160" s="19">
        <v>3548186.6799999997</v>
      </c>
      <c r="K160" s="28">
        <f t="shared" si="29"/>
        <v>4.6484899177412853E-3</v>
      </c>
      <c r="M160" s="28">
        <f t="shared" si="37"/>
        <v>345.00744336569579</v>
      </c>
      <c r="N160" s="53"/>
      <c r="O160" s="28">
        <f t="shared" si="35"/>
        <v>322.5780868547767</v>
      </c>
      <c r="Q160" s="19">
        <v>1945.6812369496279</v>
      </c>
      <c r="R160" s="19">
        <f t="shared" si="30"/>
        <v>671274.50916459563</v>
      </c>
      <c r="S160" s="19">
        <f t="shared" si="36"/>
        <v>627634.13104444637</v>
      </c>
      <c r="U160" s="57"/>
      <c r="AB160" s="78" t="str">
        <f t="shared" si="33"/>
        <v>ok</v>
      </c>
    </row>
    <row r="161" spans="2:29" x14ac:dyDescent="0.25">
      <c r="B161" s="81"/>
      <c r="C161" s="18">
        <v>400</v>
      </c>
      <c r="D161" s="18">
        <v>500</v>
      </c>
      <c r="E161" s="18" t="s">
        <v>51</v>
      </c>
      <c r="F161" s="19">
        <v>778</v>
      </c>
      <c r="G161" s="19">
        <v>348852.5</v>
      </c>
      <c r="H161" s="19">
        <v>346107.17</v>
      </c>
      <c r="I161" s="19">
        <v>2301367.92</v>
      </c>
      <c r="K161" s="28">
        <f t="shared" si="29"/>
        <v>2.3407929812315339E-3</v>
      </c>
      <c r="M161" s="28">
        <f t="shared" si="37"/>
        <v>448.39652956298198</v>
      </c>
      <c r="N161" s="53"/>
      <c r="O161" s="28">
        <f t="shared" si="35"/>
        <v>419.2457219116622</v>
      </c>
      <c r="Q161" s="19">
        <v>979.76699181023332</v>
      </c>
      <c r="R161" s="19">
        <f t="shared" si="30"/>
        <v>439324.11890807119</v>
      </c>
      <c r="S161" s="19">
        <f t="shared" si="36"/>
        <v>410763.1197866989</v>
      </c>
      <c r="U161" s="57"/>
      <c r="AB161" s="78" t="str">
        <f t="shared" si="33"/>
        <v>ok</v>
      </c>
    </row>
    <row r="162" spans="2:29" x14ac:dyDescent="0.25">
      <c r="B162" s="81"/>
      <c r="C162" s="18">
        <v>500</v>
      </c>
      <c r="D162" s="18">
        <v>600</v>
      </c>
      <c r="E162" s="18" t="s">
        <v>52</v>
      </c>
      <c r="F162" s="19">
        <v>525</v>
      </c>
      <c r="G162" s="19">
        <v>271541</v>
      </c>
      <c r="H162" s="19">
        <v>291905</v>
      </c>
      <c r="I162" s="19">
        <v>1957129.97</v>
      </c>
      <c r="K162" s="28">
        <f t="shared" si="29"/>
        <v>1.5795839526305338E-3</v>
      </c>
      <c r="M162" s="28">
        <f t="shared" si="37"/>
        <v>517.22095238095233</v>
      </c>
      <c r="N162" s="53"/>
      <c r="O162" s="28">
        <f t="shared" si="35"/>
        <v>483.59578469559051</v>
      </c>
      <c r="Q162" s="19">
        <v>661.15381838094152</v>
      </c>
      <c r="R162" s="19">
        <f t="shared" si="30"/>
        <v>341962.60761329375</v>
      </c>
      <c r="S162" s="19">
        <f t="shared" si="36"/>
        <v>319731.19960441737</v>
      </c>
      <c r="U162" s="57"/>
      <c r="AB162" s="78" t="str">
        <f t="shared" si="33"/>
        <v>ok</v>
      </c>
    </row>
    <row r="163" spans="2:29" x14ac:dyDescent="0.25">
      <c r="B163" s="81"/>
      <c r="C163" s="18">
        <v>600</v>
      </c>
      <c r="D163" s="18">
        <v>700</v>
      </c>
      <c r="E163" s="18" t="s">
        <v>53</v>
      </c>
      <c r="F163" s="19">
        <v>355</v>
      </c>
      <c r="G163" s="19">
        <v>224898.5</v>
      </c>
      <c r="H163" s="19">
        <v>228992</v>
      </c>
      <c r="I163" s="19">
        <v>1538673.1100000003</v>
      </c>
      <c r="K163" s="28">
        <f t="shared" si="29"/>
        <v>1.0680996251120753E-3</v>
      </c>
      <c r="M163" s="28">
        <f t="shared" si="37"/>
        <v>633.51690140845074</v>
      </c>
      <c r="N163" s="53"/>
      <c r="O163" s="28">
        <f t="shared" si="35"/>
        <v>592.33119161980278</v>
      </c>
      <c r="Q163" s="19">
        <v>447.06591528616042</v>
      </c>
      <c r="R163" s="19">
        <f t="shared" si="30"/>
        <v>283223.81337742129</v>
      </c>
      <c r="S163" s="19">
        <f t="shared" si="36"/>
        <v>264811.08633404918</v>
      </c>
      <c r="U163" s="57"/>
      <c r="AB163" s="78" t="str">
        <f t="shared" si="33"/>
        <v>ok</v>
      </c>
    </row>
    <row r="164" spans="2:29" x14ac:dyDescent="0.25">
      <c r="B164" s="81"/>
      <c r="C164" s="18">
        <v>700</v>
      </c>
      <c r="D164" s="18">
        <v>800</v>
      </c>
      <c r="E164" s="18" t="s">
        <v>54</v>
      </c>
      <c r="F164" s="19">
        <v>250</v>
      </c>
      <c r="G164" s="19">
        <v>183978</v>
      </c>
      <c r="H164" s="19">
        <v>186822</v>
      </c>
      <c r="I164" s="19">
        <v>1259693.1000000001</v>
      </c>
      <c r="K164" s="28">
        <f t="shared" si="29"/>
        <v>7.5218283458596848E-4</v>
      </c>
      <c r="M164" s="28">
        <f t="shared" si="37"/>
        <v>735.91200000000003</v>
      </c>
      <c r="N164" s="53"/>
      <c r="O164" s="28">
        <f t="shared" si="35"/>
        <v>688.06945942278799</v>
      </c>
      <c r="Q164" s="19">
        <v>314.83515160997212</v>
      </c>
      <c r="R164" s="19">
        <f t="shared" si="30"/>
        <v>231690.9660915978</v>
      </c>
      <c r="S164" s="19">
        <f t="shared" si="36"/>
        <v>216628.45257556502</v>
      </c>
      <c r="U164" s="57"/>
      <c r="AB164" s="78" t="str">
        <f t="shared" si="33"/>
        <v>ok</v>
      </c>
    </row>
    <row r="165" spans="2:29" x14ac:dyDescent="0.25">
      <c r="B165" s="81"/>
      <c r="C165" s="18">
        <v>800</v>
      </c>
      <c r="D165" s="18">
        <v>900</v>
      </c>
      <c r="E165" s="18" t="s">
        <v>55</v>
      </c>
      <c r="F165" s="19">
        <v>184</v>
      </c>
      <c r="G165" s="19">
        <v>156710</v>
      </c>
      <c r="H165" s="19">
        <v>158355</v>
      </c>
      <c r="I165" s="19">
        <v>1069559.47</v>
      </c>
      <c r="K165" s="28">
        <f t="shared" si="29"/>
        <v>5.5360656625527281E-4</v>
      </c>
      <c r="M165" s="28">
        <f t="shared" si="37"/>
        <v>851.68478260869563</v>
      </c>
      <c r="N165" s="53"/>
      <c r="O165" s="28">
        <f t="shared" si="35"/>
        <v>796.31571161793784</v>
      </c>
      <c r="Q165" s="19">
        <v>231.7186715849395</v>
      </c>
      <c r="R165" s="19">
        <f t="shared" si="30"/>
        <v>197351.26643519494</v>
      </c>
      <c r="S165" s="19">
        <f t="shared" si="36"/>
        <v>184521.21885832434</v>
      </c>
      <c r="U165" s="57"/>
      <c r="AB165" s="78" t="str">
        <f t="shared" si="33"/>
        <v>ok</v>
      </c>
    </row>
    <row r="166" spans="2:29" x14ac:dyDescent="0.25">
      <c r="B166" s="81"/>
      <c r="C166" s="18">
        <v>900</v>
      </c>
      <c r="D166" s="18">
        <v>1000</v>
      </c>
      <c r="E166" s="18" t="s">
        <v>56</v>
      </c>
      <c r="F166" s="19">
        <v>126</v>
      </c>
      <c r="G166" s="19">
        <v>114139.5</v>
      </c>
      <c r="H166" s="19">
        <v>120813.5</v>
      </c>
      <c r="I166" s="19">
        <v>796194.62000000011</v>
      </c>
      <c r="K166" s="28">
        <f t="shared" si="29"/>
        <v>3.7910014863132811E-4</v>
      </c>
      <c r="M166" s="28">
        <f t="shared" si="37"/>
        <v>905.86904761904759</v>
      </c>
      <c r="N166" s="53"/>
      <c r="O166" s="28">
        <f t="shared" si="35"/>
        <v>846.97739118681829</v>
      </c>
      <c r="Q166" s="19">
        <v>158.67691641142596</v>
      </c>
      <c r="R166" s="19">
        <f t="shared" si="30"/>
        <v>143740.50714874567</v>
      </c>
      <c r="S166" s="19">
        <f t="shared" si="36"/>
        <v>134395.76070371841</v>
      </c>
      <c r="U166" s="57"/>
      <c r="AB166" s="78" t="str">
        <f t="shared" si="33"/>
        <v>ok</v>
      </c>
    </row>
    <row r="167" spans="2:29" x14ac:dyDescent="0.25">
      <c r="B167" s="81"/>
      <c r="C167" s="18">
        <v>1000</v>
      </c>
      <c r="D167" s="18">
        <v>2000</v>
      </c>
      <c r="E167" s="18" t="s">
        <v>57</v>
      </c>
      <c r="F167" s="19">
        <v>784</v>
      </c>
      <c r="G167" s="19">
        <v>1028169</v>
      </c>
      <c r="H167" s="19">
        <v>1099124.5</v>
      </c>
      <c r="I167" s="19">
        <v>7450661.6099999994</v>
      </c>
      <c r="K167" s="28">
        <f t="shared" si="29"/>
        <v>2.358845369261597E-3</v>
      </c>
      <c r="M167" s="28">
        <f t="shared" si="37"/>
        <v>1311.4400510204082</v>
      </c>
      <c r="N167" s="53"/>
      <c r="O167" s="28">
        <f t="shared" si="35"/>
        <v>1226.1817268518596</v>
      </c>
      <c r="Q167" s="19">
        <v>987.32303544887259</v>
      </c>
      <c r="R167" s="19">
        <f t="shared" si="30"/>
        <v>1294814.9719826938</v>
      </c>
      <c r="S167" s="19">
        <f t="shared" si="36"/>
        <v>1210637.4645673183</v>
      </c>
      <c r="U167" s="57"/>
      <c r="AB167" s="78" t="str">
        <f t="shared" si="33"/>
        <v>ok</v>
      </c>
    </row>
    <row r="168" spans="2:29" x14ac:dyDescent="0.25">
      <c r="B168" s="81"/>
      <c r="C168" s="18">
        <v>2000</v>
      </c>
      <c r="D168" s="18">
        <v>3000</v>
      </c>
      <c r="E168" s="18" t="s">
        <v>58</v>
      </c>
      <c r="F168" s="19">
        <v>299</v>
      </c>
      <c r="G168" s="19">
        <v>705317</v>
      </c>
      <c r="H168" s="19">
        <v>735601</v>
      </c>
      <c r="I168" s="19">
        <v>5008456.9000000004</v>
      </c>
      <c r="K168" s="28">
        <f t="shared" si="29"/>
        <v>8.9961067016481829E-4</v>
      </c>
      <c r="M168" s="28">
        <f t="shared" si="37"/>
        <v>2358.9197324414718</v>
      </c>
      <c r="N168" s="53"/>
      <c r="O168" s="28">
        <f t="shared" si="35"/>
        <v>2205.563471070931</v>
      </c>
      <c r="Q168" s="19">
        <v>376.54284132552669</v>
      </c>
      <c r="R168" s="19">
        <f t="shared" si="30"/>
        <v>888234.33851236303</v>
      </c>
      <c r="S168" s="19">
        <f t="shared" si="36"/>
        <v>830489.13612083939</v>
      </c>
      <c r="U168" s="57"/>
      <c r="AB168" s="78" t="str">
        <f t="shared" si="33"/>
        <v>ok</v>
      </c>
    </row>
    <row r="169" spans="2:29" x14ac:dyDescent="0.25">
      <c r="B169" s="81"/>
      <c r="C169" s="18">
        <v>3000</v>
      </c>
      <c r="D169" s="18">
        <v>4000</v>
      </c>
      <c r="E169" s="18" t="s">
        <v>59</v>
      </c>
      <c r="F169" s="19">
        <v>184</v>
      </c>
      <c r="G169" s="19">
        <v>616255.5</v>
      </c>
      <c r="H169" s="19">
        <v>639978.5</v>
      </c>
      <c r="I169" s="19">
        <v>4361155.1399999997</v>
      </c>
      <c r="K169" s="28">
        <f t="shared" si="29"/>
        <v>5.5360656625527281E-4</v>
      </c>
      <c r="M169" s="28">
        <f t="shared" si="37"/>
        <v>3349.2146739130435</v>
      </c>
      <c r="N169" s="53"/>
      <c r="O169" s="28">
        <f t="shared" si="35"/>
        <v>3131.4781253332148</v>
      </c>
      <c r="Q169" s="19">
        <v>231.7186715849395</v>
      </c>
      <c r="R169" s="19">
        <f t="shared" si="30"/>
        <v>776075.57509191672</v>
      </c>
      <c r="S169" s="19">
        <f t="shared" si="36"/>
        <v>725621.95129950927</v>
      </c>
      <c r="U169" s="57"/>
      <c r="AB169" s="78" t="str">
        <f t="shared" si="33"/>
        <v>ok</v>
      </c>
    </row>
    <row r="170" spans="2:29" x14ac:dyDescent="0.25">
      <c r="B170" s="81"/>
      <c r="C170" s="18">
        <v>4000</v>
      </c>
      <c r="D170" s="18">
        <v>5000</v>
      </c>
      <c r="E170" s="18" t="s">
        <v>60</v>
      </c>
      <c r="F170" s="19">
        <v>118</v>
      </c>
      <c r="G170" s="19">
        <v>504128</v>
      </c>
      <c r="H170" s="19">
        <v>526569</v>
      </c>
      <c r="I170" s="19">
        <v>3585879.3600000003</v>
      </c>
      <c r="K170" s="28">
        <f t="shared" si="29"/>
        <v>3.5503029792457715E-4</v>
      </c>
      <c r="M170" s="28">
        <f t="shared" si="37"/>
        <v>4272.2711864406783</v>
      </c>
      <c r="N170" s="53"/>
      <c r="O170" s="28">
        <f t="shared" si="35"/>
        <v>3994.5256032810858</v>
      </c>
      <c r="Q170" s="19">
        <v>148.60219155990686</v>
      </c>
      <c r="R170" s="19">
        <f t="shared" si="30"/>
        <v>634868.8612433282</v>
      </c>
      <c r="S170" s="19">
        <f t="shared" si="36"/>
        <v>593595.25888972846</v>
      </c>
      <c r="U170" s="57"/>
      <c r="AB170" s="78" t="str">
        <f t="shared" si="33"/>
        <v>ok</v>
      </c>
    </row>
    <row r="171" spans="2:29" x14ac:dyDescent="0.25">
      <c r="B171" s="81"/>
      <c r="C171" s="18">
        <v>5000</v>
      </c>
      <c r="D171" s="18">
        <v>99999999</v>
      </c>
      <c r="E171" s="18" t="s">
        <v>61</v>
      </c>
      <c r="F171" s="19">
        <v>384</v>
      </c>
      <c r="G171" s="19">
        <v>8922079</v>
      </c>
      <c r="H171" s="19">
        <v>9191510</v>
      </c>
      <c r="I171" s="19">
        <v>58169534.610000007</v>
      </c>
      <c r="K171" s="28">
        <f t="shared" si="29"/>
        <v>1.1553528339240476E-3</v>
      </c>
      <c r="M171" s="28">
        <f t="shared" si="37"/>
        <v>23234.580729166668</v>
      </c>
      <c r="N171" s="53"/>
      <c r="O171" s="28">
        <f t="shared" si="35"/>
        <v>21724.072174706806</v>
      </c>
      <c r="Q171" s="19">
        <v>483.58679287291721</v>
      </c>
      <c r="R171" s="19">
        <f t="shared" si="30"/>
        <v>11235936.378564596</v>
      </c>
      <c r="S171" s="19">
        <f t="shared" si="36"/>
        <v>10505474.391106244</v>
      </c>
      <c r="U171" s="57"/>
      <c r="AB171" s="78" t="str">
        <f t="shared" si="33"/>
        <v>ok</v>
      </c>
    </row>
    <row r="172" spans="2:29" x14ac:dyDescent="0.25">
      <c r="B172" s="82"/>
      <c r="C172" s="24"/>
      <c r="D172" s="24"/>
      <c r="E172" s="25" t="s">
        <v>68</v>
      </c>
      <c r="F172" s="26">
        <v>332366</v>
      </c>
      <c r="G172" s="26">
        <v>21022541.729999997</v>
      </c>
      <c r="H172" s="26">
        <v>21802464.789999999</v>
      </c>
      <c r="I172" s="26">
        <v>134156653.87</v>
      </c>
      <c r="M172" s="50">
        <f t="shared" si="37"/>
        <v>63.251180114692829</v>
      </c>
      <c r="O172" s="50">
        <f t="shared" si="35"/>
        <v>59.139143415748201</v>
      </c>
      <c r="Q172" s="26">
        <v>418561.99999999994</v>
      </c>
      <c r="R172" s="26">
        <f>SUM(R132:R171)</f>
        <v>26474540.451166071</v>
      </c>
      <c r="S172" s="26">
        <f t="shared" ref="S172" si="38">SUM(S132:S171)</f>
        <v>24753398.146382399</v>
      </c>
      <c r="U172" s="57"/>
      <c r="AB172" s="78"/>
    </row>
    <row r="173" spans="2:29" x14ac:dyDescent="0.25">
      <c r="B173" s="80" t="s">
        <v>90</v>
      </c>
      <c r="C173" s="55">
        <v>0</v>
      </c>
      <c r="D173" s="55">
        <v>1</v>
      </c>
      <c r="E173" s="55" t="s">
        <v>22</v>
      </c>
      <c r="F173" s="19">
        <v>153087</v>
      </c>
      <c r="G173" s="19">
        <v>80480.88</v>
      </c>
      <c r="H173" s="19">
        <v>918522</v>
      </c>
      <c r="I173" s="19">
        <v>3029708.9299999997</v>
      </c>
      <c r="K173" s="28">
        <f t="shared" ref="K173:K212" si="39">F173/$F$213</f>
        <v>0.18426323353466392</v>
      </c>
      <c r="M173" s="28">
        <f t="shared" si="37"/>
        <v>0.52571988477140452</v>
      </c>
      <c r="N173" s="53"/>
      <c r="O173" s="28"/>
      <c r="Q173" s="19">
        <v>158982.87068340863</v>
      </c>
      <c r="R173" s="19">
        <f t="shared" ref="R173:R212" si="40">M173*Q173</f>
        <v>83580.45645630869</v>
      </c>
      <c r="S173" s="56">
        <f t="shared" ref="S173:S178" si="41">$T$173*U173</f>
        <v>78146.788599998617</v>
      </c>
      <c r="T173" s="61">
        <f>O178*SUM(Q173:Q178)</f>
        <v>987606.31517243525</v>
      </c>
      <c r="U173" s="28">
        <f t="shared" ref="U173:U178" si="42">G173/SUM($G$173:$G$178)</f>
        <v>7.9127469518412555E-2</v>
      </c>
      <c r="V173" s="59">
        <f>U173*$O$178</f>
        <v>0.19075662438924737</v>
      </c>
      <c r="AB173" s="78" t="str">
        <f t="shared" ref="AB173:AB212" si="43">IF((S173/Q173)&lt;D173,"ok",FALSE)</f>
        <v>ok</v>
      </c>
    </row>
    <row r="174" spans="2:29" x14ac:dyDescent="0.25">
      <c r="B174" s="81"/>
      <c r="C174" s="55">
        <v>1</v>
      </c>
      <c r="D174" s="55">
        <v>2</v>
      </c>
      <c r="E174" s="55" t="s">
        <v>23</v>
      </c>
      <c r="F174" s="19">
        <v>62785</v>
      </c>
      <c r="G174" s="19">
        <v>123248.49999999999</v>
      </c>
      <c r="H174" s="19">
        <v>376710</v>
      </c>
      <c r="I174" s="19">
        <v>1242648.27</v>
      </c>
      <c r="K174" s="28">
        <f t="shared" si="39"/>
        <v>7.5571192312043969E-2</v>
      </c>
      <c r="M174" s="28">
        <f t="shared" si="37"/>
        <v>1.9630246077884843</v>
      </c>
      <c r="N174" s="53"/>
      <c r="O174" s="28"/>
      <c r="Q174" s="19">
        <v>65203.051440408475</v>
      </c>
      <c r="R174" s="19">
        <f t="shared" si="40"/>
        <v>127995.19448042021</v>
      </c>
      <c r="S174" s="56">
        <f t="shared" si="41"/>
        <v>119674.07009922019</v>
      </c>
      <c r="T174" s="2">
        <f>SUM(S173:S178)-T173</f>
        <v>0</v>
      </c>
      <c r="U174" s="28">
        <f t="shared" si="42"/>
        <v>0.12117588583698474</v>
      </c>
      <c r="V174" s="59">
        <f t="shared" ref="V174:V178" si="44">U174*$O$178</f>
        <v>0.29212488507876838</v>
      </c>
      <c r="AB174" s="78" t="str">
        <f t="shared" si="43"/>
        <v>ok</v>
      </c>
      <c r="AC174" s="58"/>
    </row>
    <row r="175" spans="2:29" x14ac:dyDescent="0.25">
      <c r="B175" s="81"/>
      <c r="C175" s="55">
        <v>2</v>
      </c>
      <c r="D175" s="55">
        <v>3</v>
      </c>
      <c r="E175" s="55" t="s">
        <v>24</v>
      </c>
      <c r="F175" s="19">
        <v>52344</v>
      </c>
      <c r="G175" s="19">
        <v>154624.28999999998</v>
      </c>
      <c r="H175" s="19">
        <v>314064</v>
      </c>
      <c r="I175" s="19">
        <v>1035962.92</v>
      </c>
      <c r="K175" s="28">
        <f t="shared" si="39"/>
        <v>6.3003878161688773E-2</v>
      </c>
      <c r="M175" s="28">
        <f t="shared" si="37"/>
        <v>2.9540021779000454</v>
      </c>
      <c r="N175" s="53"/>
      <c r="O175" s="28"/>
      <c r="Q175" s="19">
        <v>54359.935089539555</v>
      </c>
      <c r="R175" s="19">
        <f t="shared" si="40"/>
        <v>160579.36664500495</v>
      </c>
      <c r="S175" s="56">
        <f t="shared" si="41"/>
        <v>150139.90531732354</v>
      </c>
      <c r="U175" s="28">
        <f t="shared" si="42"/>
        <v>0.15202404339740297</v>
      </c>
      <c r="V175" s="59">
        <f t="shared" si="44"/>
        <v>0.36649211103288198</v>
      </c>
      <c r="AB175" s="78" t="str">
        <f t="shared" si="43"/>
        <v>ok</v>
      </c>
      <c r="AC175" s="58"/>
    </row>
    <row r="176" spans="2:29" x14ac:dyDescent="0.25">
      <c r="B176" s="81"/>
      <c r="C176" s="55">
        <v>3</v>
      </c>
      <c r="D176" s="55">
        <v>4</v>
      </c>
      <c r="E176" s="55" t="s">
        <v>25</v>
      </c>
      <c r="F176" s="19">
        <v>45973</v>
      </c>
      <c r="G176" s="19">
        <v>181271.32</v>
      </c>
      <c r="H176" s="19">
        <v>275838</v>
      </c>
      <c r="I176" s="19">
        <v>909907.91000000015</v>
      </c>
      <c r="K176" s="28">
        <f t="shared" si="39"/>
        <v>5.5335421265614353E-2</v>
      </c>
      <c r="M176" s="28">
        <f t="shared" si="37"/>
        <v>3.9429952363343705</v>
      </c>
      <c r="N176" s="53"/>
      <c r="O176" s="28"/>
      <c r="Q176" s="19">
        <v>47743.567474235861</v>
      </c>
      <c r="R176" s="19">
        <f t="shared" si="40"/>
        <v>188252.6591165206</v>
      </c>
      <c r="S176" s="56">
        <f t="shared" si="41"/>
        <v>176014.12314679837</v>
      </c>
      <c r="U176" s="28">
        <f t="shared" si="42"/>
        <v>0.17822296237146523</v>
      </c>
      <c r="V176" s="59">
        <f t="shared" si="44"/>
        <v>0.42965118052614565</v>
      </c>
      <c r="AB176" s="78" t="str">
        <f t="shared" si="43"/>
        <v>ok</v>
      </c>
      <c r="AC176" s="58"/>
    </row>
    <row r="177" spans="2:29" x14ac:dyDescent="0.25">
      <c r="B177" s="81"/>
      <c r="C177" s="55">
        <v>4</v>
      </c>
      <c r="D177" s="55">
        <v>5</v>
      </c>
      <c r="E177" s="55" t="s">
        <v>26</v>
      </c>
      <c r="F177" s="19">
        <v>40804</v>
      </c>
      <c r="G177" s="19">
        <v>201216.05000000002</v>
      </c>
      <c r="H177" s="19">
        <v>244824</v>
      </c>
      <c r="I177" s="19">
        <v>807556.09000000008</v>
      </c>
      <c r="K177" s="28">
        <f t="shared" si="39"/>
        <v>4.9113752187634661E-2</v>
      </c>
      <c r="M177" s="28">
        <f t="shared" ref="M177:M208" si="45">G177/F177</f>
        <v>4.9312824723066369</v>
      </c>
      <c r="N177" s="53"/>
      <c r="O177" s="28"/>
      <c r="Q177" s="19">
        <v>42375.492728747748</v>
      </c>
      <c r="R177" s="19">
        <f t="shared" si="40"/>
        <v>208965.5245486311</v>
      </c>
      <c r="S177" s="56">
        <f t="shared" si="41"/>
        <v>195380.41982489196</v>
      </c>
      <c r="U177" s="28">
        <f t="shared" si="42"/>
        <v>0.1978322908868588</v>
      </c>
      <c r="V177" s="59">
        <f t="shared" si="44"/>
        <v>0.47692438838812418</v>
      </c>
      <c r="AB177" s="78" t="str">
        <f t="shared" si="43"/>
        <v>ok</v>
      </c>
      <c r="AC177" s="58"/>
    </row>
    <row r="178" spans="2:29" x14ac:dyDescent="0.25">
      <c r="B178" s="81"/>
      <c r="C178" s="55">
        <v>5</v>
      </c>
      <c r="D178" s="55">
        <v>6</v>
      </c>
      <c r="E178" s="55" t="s">
        <v>27</v>
      </c>
      <c r="F178" s="19">
        <v>39482</v>
      </c>
      <c r="G178" s="19">
        <v>276263.14</v>
      </c>
      <c r="H178" s="19">
        <v>236892</v>
      </c>
      <c r="I178" s="19">
        <v>781399.57999999984</v>
      </c>
      <c r="K178" s="28">
        <f t="shared" si="39"/>
        <v>4.7522526317816671E-2</v>
      </c>
      <c r="M178" s="28">
        <f t="shared" si="45"/>
        <v>6.997192138189555</v>
      </c>
      <c r="N178" s="53"/>
      <c r="O178" s="56">
        <f>(SUM(G173:G178)/SUM(F173:F178))*(1+$O$6)</f>
        <v>2.4107509762442141</v>
      </c>
      <c r="Q178" s="19">
        <v>41002.578274591178</v>
      </c>
      <c r="R178" s="19">
        <f t="shared" si="40"/>
        <v>286902.91834847123</v>
      </c>
      <c r="S178" s="56">
        <f t="shared" si="41"/>
        <v>268251.00818420254</v>
      </c>
      <c r="U178" s="28">
        <f t="shared" si="42"/>
        <v>0.27161734798887566</v>
      </c>
      <c r="V178" s="59">
        <f t="shared" si="44"/>
        <v>0.65480178682904644</v>
      </c>
      <c r="W178" s="3">
        <f>SUM(V173:V178)-O178</f>
        <v>0</v>
      </c>
      <c r="AB178" s="78" t="b">
        <f t="shared" si="43"/>
        <v>0</v>
      </c>
      <c r="AC178">
        <f>S178/Q178</f>
        <v>6.5422961060581546</v>
      </c>
    </row>
    <row r="179" spans="2:29" x14ac:dyDescent="0.25">
      <c r="B179" s="81"/>
      <c r="C179" s="18">
        <v>6</v>
      </c>
      <c r="D179" s="18">
        <v>10</v>
      </c>
      <c r="E179" s="18" t="s">
        <v>28</v>
      </c>
      <c r="F179" s="19">
        <v>105979</v>
      </c>
      <c r="G179" s="19">
        <v>878087.58000000007</v>
      </c>
      <c r="H179" s="19">
        <v>876642.21999999986</v>
      </c>
      <c r="I179" s="19">
        <v>2891852.61</v>
      </c>
      <c r="K179" s="28">
        <f t="shared" si="39"/>
        <v>0.12756166902983368</v>
      </c>
      <c r="M179" s="28">
        <f t="shared" si="45"/>
        <v>8.2854865586578477</v>
      </c>
      <c r="N179" s="53"/>
      <c r="O179" s="28">
        <f t="shared" ref="O179:O214" si="46">M179*(1+$O$6)</f>
        <v>7.7468369281523888</v>
      </c>
      <c r="Q179" s="19">
        <v>110060.59072394759</v>
      </c>
      <c r="R179" s="19">
        <f t="shared" si="40"/>
        <v>911905.54508121032</v>
      </c>
      <c r="S179" s="19">
        <f t="shared" ref="S179:S212" si="47">Q179*O179</f>
        <v>852621.44855454343</v>
      </c>
      <c r="U179" s="57"/>
      <c r="AB179" s="78" t="str">
        <f t="shared" si="43"/>
        <v>ok</v>
      </c>
    </row>
    <row r="180" spans="2:29" x14ac:dyDescent="0.25">
      <c r="B180" s="81"/>
      <c r="C180" s="18">
        <v>10</v>
      </c>
      <c r="D180" s="18">
        <v>15</v>
      </c>
      <c r="E180" s="18" t="s">
        <v>29</v>
      </c>
      <c r="F180" s="19">
        <v>73502</v>
      </c>
      <c r="G180" s="19">
        <v>935022.14999999991</v>
      </c>
      <c r="H180" s="19">
        <v>932817.73</v>
      </c>
      <c r="I180" s="19">
        <v>3550115</v>
      </c>
      <c r="K180" s="28">
        <f t="shared" si="39"/>
        <v>8.8470713981362678E-2</v>
      </c>
      <c r="M180" s="28">
        <f t="shared" si="45"/>
        <v>12.721043645070882</v>
      </c>
      <c r="N180" s="53"/>
      <c r="O180" s="28">
        <f t="shared" si="46"/>
        <v>11.894033015031162</v>
      </c>
      <c r="Q180" s="19">
        <v>76332.797435261658</v>
      </c>
      <c r="R180" s="19">
        <f t="shared" si="40"/>
        <v>971032.84772431827</v>
      </c>
      <c r="S180" s="19">
        <f t="shared" si="47"/>
        <v>907904.81282468815</v>
      </c>
      <c r="U180" s="57"/>
      <c r="AB180" s="78" t="str">
        <f t="shared" si="43"/>
        <v>ok</v>
      </c>
    </row>
    <row r="181" spans="2:29" x14ac:dyDescent="0.25">
      <c r="B181" s="81"/>
      <c r="C181" s="18">
        <v>15</v>
      </c>
      <c r="D181" s="18">
        <v>20</v>
      </c>
      <c r="E181" s="18" t="s">
        <v>30</v>
      </c>
      <c r="F181" s="19">
        <v>43232</v>
      </c>
      <c r="G181" s="19">
        <v>768162.08000000007</v>
      </c>
      <c r="H181" s="19">
        <v>767993.13</v>
      </c>
      <c r="I181" s="19">
        <v>3336188.71</v>
      </c>
      <c r="K181" s="28">
        <f t="shared" si="39"/>
        <v>5.2036215434168746E-2</v>
      </c>
      <c r="M181" s="28">
        <f t="shared" si="45"/>
        <v>17.76836787564767</v>
      </c>
      <c r="N181" s="53"/>
      <c r="O181" s="28">
        <f t="shared" si="46"/>
        <v>16.613224514645939</v>
      </c>
      <c r="Q181" s="19">
        <v>44897.002785247096</v>
      </c>
      <c r="R181" s="19">
        <f t="shared" si="40"/>
        <v>797746.46200224839</v>
      </c>
      <c r="S181" s="19">
        <f t="shared" si="47"/>
        <v>745883.98730599403</v>
      </c>
      <c r="U181" s="57"/>
      <c r="AB181" s="78" t="str">
        <f t="shared" si="43"/>
        <v>ok</v>
      </c>
    </row>
    <row r="182" spans="2:29" x14ac:dyDescent="0.25">
      <c r="B182" s="81"/>
      <c r="C182" s="18">
        <v>20</v>
      </c>
      <c r="D182" s="18">
        <v>25</v>
      </c>
      <c r="E182" s="18" t="s">
        <v>31</v>
      </c>
      <c r="F182" s="19">
        <v>28503</v>
      </c>
      <c r="G182" s="19">
        <v>674508.77</v>
      </c>
      <c r="H182" s="19">
        <v>650085.76</v>
      </c>
      <c r="I182" s="19">
        <v>3114514.8400000003</v>
      </c>
      <c r="K182" s="28">
        <f t="shared" si="39"/>
        <v>3.4307648235568831E-2</v>
      </c>
      <c r="M182" s="28">
        <f t="shared" si="45"/>
        <v>23.664483387713574</v>
      </c>
      <c r="N182" s="53"/>
      <c r="O182" s="28">
        <f t="shared" si="46"/>
        <v>22.126026334811261</v>
      </c>
      <c r="Q182" s="19">
        <v>29600.741820593496</v>
      </c>
      <c r="R182" s="19">
        <f t="shared" si="40"/>
        <v>700486.26307743322</v>
      </c>
      <c r="S182" s="19">
        <f t="shared" si="47"/>
        <v>654946.7930524007</v>
      </c>
      <c r="U182" s="57"/>
      <c r="AB182" s="78" t="str">
        <f t="shared" si="43"/>
        <v>ok</v>
      </c>
    </row>
    <row r="183" spans="2:29" x14ac:dyDescent="0.25">
      <c r="B183" s="81"/>
      <c r="C183" s="18">
        <v>25</v>
      </c>
      <c r="D183" s="18">
        <v>30</v>
      </c>
      <c r="E183" s="18" t="s">
        <v>32</v>
      </c>
      <c r="F183" s="19">
        <v>20146</v>
      </c>
      <c r="G183" s="19">
        <v>566452.99999999988</v>
      </c>
      <c r="H183" s="19">
        <v>561455.96000000008</v>
      </c>
      <c r="I183" s="19">
        <v>2905031.2500000005</v>
      </c>
      <c r="K183" s="28">
        <f t="shared" si="39"/>
        <v>2.424874158347436E-2</v>
      </c>
      <c r="M183" s="28">
        <f t="shared" si="45"/>
        <v>28.117393030874609</v>
      </c>
      <c r="N183" s="53"/>
      <c r="O183" s="28">
        <f t="shared" si="46"/>
        <v>26.289446867467792</v>
      </c>
      <c r="Q183" s="19">
        <v>20921.886984446428</v>
      </c>
      <c r="R183" s="19">
        <f t="shared" si="40"/>
        <v>588268.91928922024</v>
      </c>
      <c r="S183" s="19">
        <f t="shared" si="47"/>
        <v>550024.83624477033</v>
      </c>
      <c r="U183" s="57"/>
      <c r="AB183" s="78" t="str">
        <f t="shared" si="43"/>
        <v>ok</v>
      </c>
    </row>
    <row r="184" spans="2:29" x14ac:dyDescent="0.25">
      <c r="B184" s="81"/>
      <c r="C184" s="18">
        <v>30</v>
      </c>
      <c r="D184" s="18">
        <v>35</v>
      </c>
      <c r="E184" s="18" t="s">
        <v>33</v>
      </c>
      <c r="F184" s="19">
        <v>16117</v>
      </c>
      <c r="G184" s="19">
        <v>530509.13</v>
      </c>
      <c r="H184" s="19">
        <v>529910.25999999989</v>
      </c>
      <c r="I184" s="19">
        <v>2881395.72</v>
      </c>
      <c r="K184" s="28">
        <f t="shared" si="39"/>
        <v>1.9399233996865696E-2</v>
      </c>
      <c r="M184" s="28">
        <f t="shared" si="45"/>
        <v>32.916121486629024</v>
      </c>
      <c r="N184" s="53"/>
      <c r="O184" s="28">
        <f t="shared" si="46"/>
        <v>30.776204108099403</v>
      </c>
      <c r="Q184" s="19">
        <v>16737.717290197714</v>
      </c>
      <c r="R184" s="19">
        <f t="shared" si="40"/>
        <v>550940.73573299905</v>
      </c>
      <c r="S184" s="19">
        <f t="shared" si="47"/>
        <v>515123.40362678928</v>
      </c>
      <c r="U184" s="57"/>
      <c r="AB184" s="78" t="str">
        <f t="shared" si="43"/>
        <v>ok</v>
      </c>
    </row>
    <row r="185" spans="2:29" x14ac:dyDescent="0.25">
      <c r="B185" s="81"/>
      <c r="C185" s="18">
        <v>35</v>
      </c>
      <c r="D185" s="18">
        <v>40</v>
      </c>
      <c r="E185" s="18" t="s">
        <v>34</v>
      </c>
      <c r="F185" s="19">
        <v>12902</v>
      </c>
      <c r="G185" s="19">
        <v>489177.59999999998</v>
      </c>
      <c r="H185" s="19">
        <v>488625.59</v>
      </c>
      <c r="I185" s="19">
        <v>2751133.9699999997</v>
      </c>
      <c r="K185" s="28">
        <f t="shared" si="39"/>
        <v>1.5529497861113184E-2</v>
      </c>
      <c r="M185" s="28">
        <f t="shared" si="45"/>
        <v>37.914865912261661</v>
      </c>
      <c r="N185" s="53"/>
      <c r="O185" s="28">
        <f t="shared" si="46"/>
        <v>35.449974035397396</v>
      </c>
      <c r="Q185" s="19">
        <v>13398.897343062039</v>
      </c>
      <c r="R185" s="19">
        <f t="shared" si="40"/>
        <v>508017.39613435621</v>
      </c>
      <c r="S185" s="19">
        <f t="shared" si="47"/>
        <v>474990.56291450444</v>
      </c>
      <c r="U185" s="57"/>
      <c r="AB185" s="78" t="str">
        <f t="shared" si="43"/>
        <v>ok</v>
      </c>
    </row>
    <row r="186" spans="2:29" x14ac:dyDescent="0.25">
      <c r="B186" s="81"/>
      <c r="C186" s="18">
        <v>40</v>
      </c>
      <c r="D186" s="18">
        <v>45</v>
      </c>
      <c r="E186" s="18" t="s">
        <v>35</v>
      </c>
      <c r="F186" s="19">
        <v>11049</v>
      </c>
      <c r="G186" s="19">
        <v>474217.67000000004</v>
      </c>
      <c r="H186" s="19">
        <v>474271.92000000004</v>
      </c>
      <c r="I186" s="19">
        <v>2744033.9899999998</v>
      </c>
      <c r="K186" s="28">
        <f t="shared" si="39"/>
        <v>1.3299133612419746E-2</v>
      </c>
      <c r="M186" s="28">
        <f t="shared" si="45"/>
        <v>42.919510362928776</v>
      </c>
      <c r="N186" s="53"/>
      <c r="O186" s="28">
        <f t="shared" si="46"/>
        <v>40.129260419875131</v>
      </c>
      <c r="Q186" s="19">
        <v>11474.532378196594</v>
      </c>
      <c r="R186" s="19">
        <f t="shared" si="40"/>
        <v>492481.31131577049</v>
      </c>
      <c r="S186" s="19">
        <f t="shared" si="47"/>
        <v>460464.49800094025</v>
      </c>
      <c r="U186" s="57"/>
      <c r="AB186" s="78" t="str">
        <f t="shared" si="43"/>
        <v>ok</v>
      </c>
    </row>
    <row r="187" spans="2:29" x14ac:dyDescent="0.25">
      <c r="B187" s="81"/>
      <c r="C187" s="18">
        <v>45</v>
      </c>
      <c r="D187" s="18">
        <v>50</v>
      </c>
      <c r="E187" s="18" t="s">
        <v>36</v>
      </c>
      <c r="F187" s="19">
        <v>9782</v>
      </c>
      <c r="G187" s="19">
        <v>469550.83</v>
      </c>
      <c r="H187" s="19">
        <v>469100.45</v>
      </c>
      <c r="I187" s="19">
        <v>2773102.71</v>
      </c>
      <c r="K187" s="28">
        <f t="shared" si="39"/>
        <v>1.177410851630826E-2</v>
      </c>
      <c r="M187" s="28">
        <f t="shared" si="45"/>
        <v>48.001516049887549</v>
      </c>
      <c r="N187" s="53"/>
      <c r="O187" s="28">
        <f t="shared" si="46"/>
        <v>44.880878691909366</v>
      </c>
      <c r="Q187" s="19">
        <v>10158.736150196315</v>
      </c>
      <c r="R187" s="19">
        <f t="shared" si="40"/>
        <v>487634.73636022129</v>
      </c>
      <c r="S187" s="19">
        <f t="shared" si="47"/>
        <v>455933.00482007518</v>
      </c>
      <c r="U187" s="57"/>
      <c r="AB187" s="78" t="str">
        <f t="shared" si="43"/>
        <v>ok</v>
      </c>
    </row>
    <row r="188" spans="2:29" x14ac:dyDescent="0.25">
      <c r="B188" s="81"/>
      <c r="C188" s="18">
        <v>50</v>
      </c>
      <c r="D188" s="18">
        <v>55</v>
      </c>
      <c r="E188" s="18" t="s">
        <v>37</v>
      </c>
      <c r="F188" s="19">
        <v>8556</v>
      </c>
      <c r="G188" s="19">
        <v>453076.44999999995</v>
      </c>
      <c r="H188" s="19">
        <v>452856.62000000011</v>
      </c>
      <c r="I188" s="19">
        <v>2723064.75</v>
      </c>
      <c r="K188" s="28">
        <f t="shared" si="39"/>
        <v>1.0298433087868888E-2</v>
      </c>
      <c r="M188" s="28">
        <f t="shared" si="45"/>
        <v>52.954236792893873</v>
      </c>
      <c r="N188" s="53"/>
      <c r="O188" s="28">
        <f t="shared" si="46"/>
        <v>49.511616992565408</v>
      </c>
      <c r="Q188" s="19">
        <v>8885.5189635125407</v>
      </c>
      <c r="R188" s="19">
        <f t="shared" si="40"/>
        <v>470525.87522159202</v>
      </c>
      <c r="S188" s="19">
        <f t="shared" si="47"/>
        <v>439936.41170160967</v>
      </c>
      <c r="U188" s="57"/>
      <c r="AB188" s="78" t="str">
        <f t="shared" si="43"/>
        <v>ok</v>
      </c>
    </row>
    <row r="189" spans="2:29" x14ac:dyDescent="0.25">
      <c r="B189" s="81"/>
      <c r="C189" s="18">
        <v>55</v>
      </c>
      <c r="D189" s="18">
        <v>60</v>
      </c>
      <c r="E189" s="18" t="s">
        <v>38</v>
      </c>
      <c r="F189" s="19">
        <v>7610</v>
      </c>
      <c r="G189" s="19">
        <v>440804.10000000003</v>
      </c>
      <c r="H189" s="19">
        <v>440794.26999999996</v>
      </c>
      <c r="I189" s="19">
        <v>2687141.1799999997</v>
      </c>
      <c r="K189" s="28">
        <f t="shared" si="39"/>
        <v>9.1597797801171391E-3</v>
      </c>
      <c r="M189" s="28">
        <f t="shared" si="45"/>
        <v>57.924323258869912</v>
      </c>
      <c r="N189" s="53"/>
      <c r="O189" s="28">
        <f t="shared" si="46"/>
        <v>54.158592049268719</v>
      </c>
      <c r="Q189" s="19">
        <v>7903.0854736244082</v>
      </c>
      <c r="R189" s="19">
        <f t="shared" si="40"/>
        <v>457780.87771669927</v>
      </c>
      <c r="S189" s="19">
        <f t="shared" si="47"/>
        <v>428019.98209652602</v>
      </c>
      <c r="U189" s="57"/>
      <c r="AB189" s="78" t="str">
        <f t="shared" si="43"/>
        <v>ok</v>
      </c>
    </row>
    <row r="190" spans="2:29" x14ac:dyDescent="0.25">
      <c r="B190" s="81"/>
      <c r="C190" s="18">
        <v>60</v>
      </c>
      <c r="D190" s="18">
        <v>65</v>
      </c>
      <c r="E190" s="18" t="s">
        <v>39</v>
      </c>
      <c r="F190" s="19">
        <v>6713</v>
      </c>
      <c r="G190" s="19">
        <v>422736.5</v>
      </c>
      <c r="H190" s="19">
        <v>422548.68000000011</v>
      </c>
      <c r="I190" s="19">
        <v>2606416.5099999998</v>
      </c>
      <c r="K190" s="28">
        <f t="shared" si="39"/>
        <v>8.0801053434857231E-3</v>
      </c>
      <c r="M190" s="28">
        <f t="shared" si="45"/>
        <v>62.972813943095488</v>
      </c>
      <c r="N190" s="53"/>
      <c r="O190" s="28">
        <f t="shared" si="46"/>
        <v>58.878874169951729</v>
      </c>
      <c r="Q190" s="19">
        <v>6971.5391306755128</v>
      </c>
      <c r="R190" s="19">
        <f t="shared" si="40"/>
        <v>439017.43657303875</v>
      </c>
      <c r="S190" s="19">
        <f t="shared" si="47"/>
        <v>410476.37524593819</v>
      </c>
      <c r="U190" s="57"/>
      <c r="AB190" s="78" t="str">
        <f t="shared" si="43"/>
        <v>ok</v>
      </c>
    </row>
    <row r="191" spans="2:29" x14ac:dyDescent="0.25">
      <c r="B191" s="81"/>
      <c r="C191" s="18">
        <v>65</v>
      </c>
      <c r="D191" s="18">
        <v>70</v>
      </c>
      <c r="E191" s="18" t="s">
        <v>40</v>
      </c>
      <c r="F191" s="19">
        <v>6161</v>
      </c>
      <c r="G191" s="19">
        <v>418502.94999999995</v>
      </c>
      <c r="H191" s="19">
        <v>418490.53</v>
      </c>
      <c r="I191" s="19">
        <v>2605946.1300000004</v>
      </c>
      <c r="K191" s="28">
        <f t="shared" si="39"/>
        <v>7.4156903055586981E-3</v>
      </c>
      <c r="M191" s="28">
        <f t="shared" si="45"/>
        <v>67.927763350105494</v>
      </c>
      <c r="N191" s="53"/>
      <c r="O191" s="28">
        <f t="shared" si="46"/>
        <v>63.511696246434568</v>
      </c>
      <c r="Q191" s="19">
        <v>6398.2798427069611</v>
      </c>
      <c r="R191" s="19">
        <f t="shared" si="40"/>
        <v>434620.83900314866</v>
      </c>
      <c r="S191" s="19">
        <f t="shared" si="47"/>
        <v>406365.60586968967</v>
      </c>
      <c r="U191" s="57"/>
      <c r="AB191" s="78" t="str">
        <f t="shared" si="43"/>
        <v>ok</v>
      </c>
    </row>
    <row r="192" spans="2:29" x14ac:dyDescent="0.25">
      <c r="B192" s="81"/>
      <c r="C192" s="18">
        <v>70</v>
      </c>
      <c r="D192" s="18">
        <v>75</v>
      </c>
      <c r="E192" s="18" t="s">
        <v>41</v>
      </c>
      <c r="F192" s="19">
        <v>5443</v>
      </c>
      <c r="G192" s="19">
        <v>397066.92</v>
      </c>
      <c r="H192" s="19">
        <v>396986.97</v>
      </c>
      <c r="I192" s="19">
        <v>2492916.0400000005</v>
      </c>
      <c r="K192" s="28">
        <f t="shared" si="39"/>
        <v>6.5514692960811551E-3</v>
      </c>
      <c r="M192" s="28">
        <f t="shared" si="45"/>
        <v>72.950012860554835</v>
      </c>
      <c r="N192" s="53"/>
      <c r="O192" s="28">
        <f t="shared" si="46"/>
        <v>68.207443164192725</v>
      </c>
      <c r="Q192" s="19">
        <v>5652.6273630667092</v>
      </c>
      <c r="R192" s="19">
        <f t="shared" si="40"/>
        <v>412359.23883164063</v>
      </c>
      <c r="S192" s="19">
        <f t="shared" si="47"/>
        <v>385551.25959473319</v>
      </c>
      <c r="U192" s="57"/>
      <c r="AB192" s="78" t="str">
        <f t="shared" si="43"/>
        <v>ok</v>
      </c>
    </row>
    <row r="193" spans="2:28" x14ac:dyDescent="0.25">
      <c r="B193" s="81"/>
      <c r="C193" s="18">
        <v>75</v>
      </c>
      <c r="D193" s="18">
        <v>80</v>
      </c>
      <c r="E193" s="18" t="s">
        <v>42</v>
      </c>
      <c r="F193" s="19">
        <v>4909</v>
      </c>
      <c r="G193" s="19">
        <v>382769.44999999995</v>
      </c>
      <c r="H193" s="19">
        <v>382841.51</v>
      </c>
      <c r="I193" s="19">
        <v>2421836.16</v>
      </c>
      <c r="K193" s="28">
        <f t="shared" si="39"/>
        <v>5.9087199659126196E-3</v>
      </c>
      <c r="M193" s="28">
        <f t="shared" si="45"/>
        <v>77.972998574047665</v>
      </c>
      <c r="N193" s="53"/>
      <c r="O193" s="28">
        <f t="shared" si="46"/>
        <v>72.903878423532689</v>
      </c>
      <c r="Q193" s="19">
        <v>5098.0613127493061</v>
      </c>
      <c r="R193" s="19">
        <f t="shared" si="40"/>
        <v>397511.1274694092</v>
      </c>
      <c r="S193" s="19">
        <f t="shared" si="47"/>
        <v>371668.44214039086</v>
      </c>
      <c r="U193" s="57"/>
      <c r="AB193" s="78" t="str">
        <f t="shared" si="43"/>
        <v>ok</v>
      </c>
    </row>
    <row r="194" spans="2:28" x14ac:dyDescent="0.25">
      <c r="B194" s="81"/>
      <c r="C194" s="18">
        <v>80</v>
      </c>
      <c r="D194" s="18">
        <v>85</v>
      </c>
      <c r="E194" s="18" t="s">
        <v>43</v>
      </c>
      <c r="F194" s="19">
        <v>4486</v>
      </c>
      <c r="G194" s="19">
        <v>372015.63</v>
      </c>
      <c r="H194" s="19">
        <v>372230.93</v>
      </c>
      <c r="I194" s="19">
        <v>2369148.8400000003</v>
      </c>
      <c r="K194" s="28">
        <f t="shared" si="39"/>
        <v>5.3995758335881059E-3</v>
      </c>
      <c r="M194" s="28">
        <f t="shared" si="45"/>
        <v>82.928138653588945</v>
      </c>
      <c r="N194" s="53"/>
      <c r="O194" s="28">
        <f t="shared" si="46"/>
        <v>77.536878776691978</v>
      </c>
      <c r="Q194" s="19">
        <v>4658.7702279473187</v>
      </c>
      <c r="R194" s="19">
        <f t="shared" si="40"/>
        <v>386343.14341842744</v>
      </c>
      <c r="S194" s="19">
        <f t="shared" si="47"/>
        <v>361226.5024128129</v>
      </c>
      <c r="U194" s="57"/>
      <c r="AB194" s="78" t="str">
        <f t="shared" si="43"/>
        <v>ok</v>
      </c>
    </row>
    <row r="195" spans="2:28" x14ac:dyDescent="0.25">
      <c r="B195" s="81"/>
      <c r="C195" s="18">
        <v>85</v>
      </c>
      <c r="D195" s="18">
        <v>90</v>
      </c>
      <c r="E195" s="18" t="s">
        <v>44</v>
      </c>
      <c r="F195" s="19">
        <v>3999</v>
      </c>
      <c r="G195" s="19">
        <v>351804.13</v>
      </c>
      <c r="H195" s="19">
        <v>351702.16</v>
      </c>
      <c r="I195" s="19">
        <v>2251461.4300000002</v>
      </c>
      <c r="K195" s="28">
        <f t="shared" si="39"/>
        <v>4.8133980736778503E-3</v>
      </c>
      <c r="M195" s="28">
        <f t="shared" si="45"/>
        <v>87.973025756439114</v>
      </c>
      <c r="N195" s="53"/>
      <c r="O195" s="28">
        <f t="shared" si="46"/>
        <v>82.253791589239015</v>
      </c>
      <c r="Q195" s="19">
        <v>4153.0142981634699</v>
      </c>
      <c r="R195" s="19">
        <f t="shared" si="40"/>
        <v>365353.23381919484</v>
      </c>
      <c r="S195" s="19">
        <f t="shared" si="47"/>
        <v>341601.17254826782</v>
      </c>
      <c r="U195" s="57"/>
      <c r="AB195" s="78" t="str">
        <f t="shared" si="43"/>
        <v>ok</v>
      </c>
    </row>
    <row r="196" spans="2:28" x14ac:dyDescent="0.25">
      <c r="B196" s="81"/>
      <c r="C196" s="18">
        <v>90</v>
      </c>
      <c r="D196" s="18">
        <v>95</v>
      </c>
      <c r="E196" s="18" t="s">
        <v>45</v>
      </c>
      <c r="F196" s="19">
        <v>3733</v>
      </c>
      <c r="G196" s="19">
        <v>347160.79000000004</v>
      </c>
      <c r="H196" s="19">
        <v>346969.31000000006</v>
      </c>
      <c r="I196" s="19">
        <v>2231386.2399999998</v>
      </c>
      <c r="K196" s="28">
        <f t="shared" si="39"/>
        <v>4.4932270590246097E-3</v>
      </c>
      <c r="M196" s="28">
        <f t="shared" si="45"/>
        <v>92.997800696490771</v>
      </c>
      <c r="N196" s="53"/>
      <c r="O196" s="28">
        <f t="shared" si="46"/>
        <v>86.951899755327503</v>
      </c>
      <c r="Q196" s="19">
        <v>3876.7697862076102</v>
      </c>
      <c r="R196" s="19">
        <f t="shared" si="40"/>
        <v>360531.06392391247</v>
      </c>
      <c r="S196" s="19">
        <f t="shared" si="47"/>
        <v>337092.49782480655</v>
      </c>
      <c r="U196" s="57"/>
      <c r="AB196" s="78" t="str">
        <f t="shared" si="43"/>
        <v>ok</v>
      </c>
    </row>
    <row r="197" spans="2:28" x14ac:dyDescent="0.25">
      <c r="B197" s="81"/>
      <c r="C197" s="18">
        <v>95</v>
      </c>
      <c r="D197" s="18">
        <v>100</v>
      </c>
      <c r="E197" s="18" t="s">
        <v>46</v>
      </c>
      <c r="F197" s="19">
        <v>3336</v>
      </c>
      <c r="G197" s="19">
        <v>326999.52999999997</v>
      </c>
      <c r="H197" s="19">
        <v>326699.05</v>
      </c>
      <c r="I197" s="19">
        <v>2110563.59</v>
      </c>
      <c r="K197" s="28">
        <f t="shared" si="39"/>
        <v>4.0153778379068035E-3</v>
      </c>
      <c r="M197" s="28">
        <f t="shared" si="45"/>
        <v>98.021441846522777</v>
      </c>
      <c r="N197" s="53"/>
      <c r="O197" s="28">
        <f t="shared" si="46"/>
        <v>91.648947840474364</v>
      </c>
      <c r="Q197" s="19">
        <v>3464.4800446795039</v>
      </c>
      <c r="R197" s="19">
        <f t="shared" si="40"/>
        <v>339593.32922799065</v>
      </c>
      <c r="S197" s="19">
        <f t="shared" si="47"/>
        <v>317515.95090919617</v>
      </c>
      <c r="U197" s="57"/>
      <c r="AB197" s="78" t="str">
        <f t="shared" si="43"/>
        <v>ok</v>
      </c>
    </row>
    <row r="198" spans="2:28" x14ac:dyDescent="0.25">
      <c r="B198" s="81"/>
      <c r="C198" s="18">
        <v>100</v>
      </c>
      <c r="D198" s="18">
        <v>150</v>
      </c>
      <c r="E198" s="18" t="s">
        <v>47</v>
      </c>
      <c r="F198" s="19">
        <v>22923</v>
      </c>
      <c r="G198" s="19">
        <v>2804733.5</v>
      </c>
      <c r="H198" s="19">
        <v>2805199.3999999994</v>
      </c>
      <c r="I198" s="19">
        <v>18429161.02</v>
      </c>
      <c r="K198" s="28">
        <f t="shared" si="39"/>
        <v>2.7591278830436949E-2</v>
      </c>
      <c r="M198" s="28">
        <f t="shared" si="45"/>
        <v>122.35455655891462</v>
      </c>
      <c r="N198" s="53"/>
      <c r="O198" s="28">
        <f t="shared" si="46"/>
        <v>114.40013695850497</v>
      </c>
      <c r="Q198" s="19">
        <v>23805.83814873749</v>
      </c>
      <c r="R198" s="19">
        <f t="shared" si="40"/>
        <v>2912752.7702020686</v>
      </c>
      <c r="S198" s="19">
        <f t="shared" si="47"/>
        <v>2723391.1446275711</v>
      </c>
      <c r="U198" s="57"/>
      <c r="AB198" s="78" t="str">
        <f t="shared" si="43"/>
        <v>ok</v>
      </c>
    </row>
    <row r="199" spans="2:28" x14ac:dyDescent="0.25">
      <c r="B199" s="81"/>
      <c r="C199" s="18">
        <v>150</v>
      </c>
      <c r="D199" s="18">
        <v>200</v>
      </c>
      <c r="E199" s="18" t="s">
        <v>48</v>
      </c>
      <c r="F199" s="19">
        <v>11681</v>
      </c>
      <c r="G199" s="19">
        <v>2028113.49</v>
      </c>
      <c r="H199" s="19">
        <v>2018847.52</v>
      </c>
      <c r="I199" s="19">
        <v>13522201.360000001</v>
      </c>
      <c r="K199" s="28">
        <f t="shared" si="39"/>
        <v>1.4059840684828949E-2</v>
      </c>
      <c r="M199" s="28">
        <f t="shared" si="45"/>
        <v>173.6249884427703</v>
      </c>
      <c r="N199" s="53"/>
      <c r="O199" s="28">
        <f t="shared" si="46"/>
        <v>162.33741526174973</v>
      </c>
      <c r="Q199" s="19">
        <v>12130.872722392472</v>
      </c>
      <c r="R199" s="19">
        <f t="shared" si="40"/>
        <v>2106222.6362261106</v>
      </c>
      <c r="S199" s="19">
        <f t="shared" si="47"/>
        <v>1969294.5226224591</v>
      </c>
      <c r="U199" s="57"/>
      <c r="AB199" s="78" t="str">
        <f t="shared" si="43"/>
        <v>ok</v>
      </c>
    </row>
    <row r="200" spans="2:28" x14ac:dyDescent="0.25">
      <c r="B200" s="81"/>
      <c r="C200" s="18">
        <v>200</v>
      </c>
      <c r="D200" s="18">
        <v>300</v>
      </c>
      <c r="E200" s="18" t="s">
        <v>49</v>
      </c>
      <c r="F200" s="19">
        <v>11140</v>
      </c>
      <c r="G200" s="19">
        <v>2704533.25</v>
      </c>
      <c r="H200" s="19">
        <v>2706235.24</v>
      </c>
      <c r="I200" s="19">
        <v>18364423.239999998</v>
      </c>
      <c r="K200" s="28">
        <f t="shared" si="39"/>
        <v>1.3408665801643224E-2</v>
      </c>
      <c r="M200" s="28">
        <f t="shared" si="45"/>
        <v>242.77677289048475</v>
      </c>
      <c r="N200" s="53"/>
      <c r="O200" s="28">
        <f t="shared" si="46"/>
        <v>226.99355749487003</v>
      </c>
      <c r="Q200" s="19">
        <v>11569.037079655178</v>
      </c>
      <c r="R200" s="19">
        <f t="shared" si="40"/>
        <v>2808693.4876490422</v>
      </c>
      <c r="S200" s="19">
        <f t="shared" si="47"/>
        <v>2626096.8835009909</v>
      </c>
      <c r="U200" s="57"/>
      <c r="AB200" s="78" t="str">
        <f t="shared" si="43"/>
        <v>ok</v>
      </c>
    </row>
    <row r="201" spans="2:28" x14ac:dyDescent="0.25">
      <c r="B201" s="81"/>
      <c r="C201" s="18">
        <v>300</v>
      </c>
      <c r="D201" s="18">
        <v>400</v>
      </c>
      <c r="E201" s="18" t="s">
        <v>50</v>
      </c>
      <c r="F201" s="19">
        <v>5024</v>
      </c>
      <c r="G201" s="19">
        <v>1730920.71</v>
      </c>
      <c r="H201" s="19">
        <v>1733710.72</v>
      </c>
      <c r="I201" s="19">
        <v>11886720.389999999</v>
      </c>
      <c r="K201" s="28">
        <f t="shared" si="39"/>
        <v>6.04713976548075E-3</v>
      </c>
      <c r="M201" s="28">
        <f t="shared" si="45"/>
        <v>344.5303960987261</v>
      </c>
      <c r="N201" s="53"/>
      <c r="O201" s="28">
        <f t="shared" si="46"/>
        <v>322.13205301499295</v>
      </c>
      <c r="Q201" s="19">
        <v>5217.4903310760874</v>
      </c>
      <c r="R201" s="19">
        <f t="shared" si="40"/>
        <v>1797584.0104069179</v>
      </c>
      <c r="S201" s="19">
        <f t="shared" si="47"/>
        <v>1680720.8719354153</v>
      </c>
      <c r="U201" s="57"/>
      <c r="AB201" s="78" t="str">
        <f t="shared" si="43"/>
        <v>ok</v>
      </c>
    </row>
    <row r="202" spans="2:28" x14ac:dyDescent="0.25">
      <c r="B202" s="81"/>
      <c r="C202" s="18">
        <v>400</v>
      </c>
      <c r="D202" s="18">
        <v>500</v>
      </c>
      <c r="E202" s="18" t="s">
        <v>51</v>
      </c>
      <c r="F202" s="19">
        <v>2667</v>
      </c>
      <c r="G202" s="19">
        <v>1185036</v>
      </c>
      <c r="H202" s="19">
        <v>1188914.5</v>
      </c>
      <c r="I202" s="19">
        <v>8195039.2200000007</v>
      </c>
      <c r="K202" s="28">
        <f t="shared" si="39"/>
        <v>3.2101356995495938E-3</v>
      </c>
      <c r="M202" s="28">
        <f t="shared" si="45"/>
        <v>444.33295838020246</v>
      </c>
      <c r="N202" s="53"/>
      <c r="O202" s="28">
        <f t="shared" si="46"/>
        <v>415.4463284691567</v>
      </c>
      <c r="Q202" s="19">
        <v>2769.7147119784881</v>
      </c>
      <c r="R202" s="19">
        <f t="shared" si="40"/>
        <v>1230675.5318425719</v>
      </c>
      <c r="S202" s="19">
        <f t="shared" si="47"/>
        <v>1150667.8079984707</v>
      </c>
      <c r="U202" s="57"/>
      <c r="AB202" s="78" t="str">
        <f t="shared" si="43"/>
        <v>ok</v>
      </c>
    </row>
    <row r="203" spans="2:28" x14ac:dyDescent="0.25">
      <c r="B203" s="81"/>
      <c r="C203" s="18">
        <v>500</v>
      </c>
      <c r="D203" s="18">
        <v>600</v>
      </c>
      <c r="E203" s="18" t="s">
        <v>52</v>
      </c>
      <c r="F203" s="19">
        <v>1518</v>
      </c>
      <c r="G203" s="19">
        <v>829354</v>
      </c>
      <c r="H203" s="19">
        <v>830071</v>
      </c>
      <c r="I203" s="19">
        <v>5758543.8999999994</v>
      </c>
      <c r="K203" s="28">
        <f t="shared" si="39"/>
        <v>1.8271413542993191E-3</v>
      </c>
      <c r="M203" s="28">
        <f t="shared" si="45"/>
        <v>546.34650856389987</v>
      </c>
      <c r="N203" s="53"/>
      <c r="O203" s="28">
        <f t="shared" si="46"/>
        <v>510.82785279366306</v>
      </c>
      <c r="Q203" s="19">
        <v>1576.4630419135153</v>
      </c>
      <c r="R203" s="19">
        <f t="shared" si="40"/>
        <v>861295.07882947405</v>
      </c>
      <c r="S203" s="19">
        <f t="shared" si="47"/>
        <v>805301.23070924752</v>
      </c>
      <c r="U203" s="57"/>
      <c r="AB203" s="78" t="str">
        <f t="shared" si="43"/>
        <v>ok</v>
      </c>
    </row>
    <row r="204" spans="2:28" x14ac:dyDescent="0.25">
      <c r="B204" s="81"/>
      <c r="C204" s="18">
        <v>600</v>
      </c>
      <c r="D204" s="18">
        <v>700</v>
      </c>
      <c r="E204" s="18" t="s">
        <v>53</v>
      </c>
      <c r="F204" s="19">
        <v>961</v>
      </c>
      <c r="G204" s="19">
        <v>621404.5</v>
      </c>
      <c r="H204" s="19">
        <v>621653.5</v>
      </c>
      <c r="I204" s="19">
        <v>4324537.33</v>
      </c>
      <c r="K204" s="28">
        <f t="shared" si="39"/>
        <v>1.1567080642171578E-3</v>
      </c>
      <c r="M204" s="28">
        <f t="shared" si="45"/>
        <v>646.6227887617066</v>
      </c>
      <c r="N204" s="53"/>
      <c r="O204" s="28">
        <f t="shared" si="46"/>
        <v>604.58504918213464</v>
      </c>
      <c r="Q204" s="19">
        <v>998.01118793075648</v>
      </c>
      <c r="R204" s="19">
        <f t="shared" si="40"/>
        <v>645336.77755516942</v>
      </c>
      <c r="S204" s="19">
        <f t="shared" si="47"/>
        <v>603382.64313943707</v>
      </c>
      <c r="U204" s="57"/>
      <c r="AB204" s="78" t="str">
        <f t="shared" si="43"/>
        <v>ok</v>
      </c>
    </row>
    <row r="205" spans="2:28" x14ac:dyDescent="0.25">
      <c r="B205" s="81"/>
      <c r="C205" s="18">
        <v>700</v>
      </c>
      <c r="D205" s="18">
        <v>800</v>
      </c>
      <c r="E205" s="18" t="s">
        <v>54</v>
      </c>
      <c r="F205" s="19">
        <v>758</v>
      </c>
      <c r="G205" s="19">
        <v>559746</v>
      </c>
      <c r="H205" s="19">
        <v>568413</v>
      </c>
      <c r="I205" s="19">
        <v>3963545.44</v>
      </c>
      <c r="K205" s="28">
        <f t="shared" si="39"/>
        <v>9.1236702671863227E-4</v>
      </c>
      <c r="M205" s="28">
        <f t="shared" si="45"/>
        <v>738.4511873350923</v>
      </c>
      <c r="N205" s="53"/>
      <c r="O205" s="28">
        <f t="shared" si="46"/>
        <v>690.44357107884207</v>
      </c>
      <c r="Q205" s="19">
        <v>787.19300775391605</v>
      </c>
      <c r="R205" s="19">
        <f t="shared" si="40"/>
        <v>581303.6112377618</v>
      </c>
      <c r="S205" s="19">
        <f t="shared" si="47"/>
        <v>543512.35140190844</v>
      </c>
      <c r="U205" s="57"/>
      <c r="AB205" s="78" t="str">
        <f t="shared" si="43"/>
        <v>ok</v>
      </c>
    </row>
    <row r="206" spans="2:28" x14ac:dyDescent="0.25">
      <c r="B206" s="81"/>
      <c r="C206" s="18">
        <v>800</v>
      </c>
      <c r="D206" s="18">
        <v>900</v>
      </c>
      <c r="E206" s="18" t="s">
        <v>55</v>
      </c>
      <c r="F206" s="19">
        <v>551</v>
      </c>
      <c r="G206" s="19">
        <v>472303</v>
      </c>
      <c r="H206" s="19">
        <v>467573</v>
      </c>
      <c r="I206" s="19">
        <v>3265181.4300000006</v>
      </c>
      <c r="K206" s="28">
        <f t="shared" si="39"/>
        <v>6.6321138749599788E-4</v>
      </c>
      <c r="M206" s="28">
        <f t="shared" si="45"/>
        <v>857.17422867513608</v>
      </c>
      <c r="N206" s="53"/>
      <c r="O206" s="28">
        <f t="shared" si="46"/>
        <v>801.44828207128853</v>
      </c>
      <c r="Q206" s="19">
        <v>572.22077476570951</v>
      </c>
      <c r="R206" s="19">
        <f t="shared" si="40"/>
        <v>490492.90124168585</v>
      </c>
      <c r="S206" s="19">
        <f t="shared" si="47"/>
        <v>458605.35690147959</v>
      </c>
      <c r="U206" s="57"/>
      <c r="AB206" s="78" t="str">
        <f t="shared" si="43"/>
        <v>ok</v>
      </c>
    </row>
    <row r="207" spans="2:28" x14ac:dyDescent="0.25">
      <c r="B207" s="81"/>
      <c r="C207" s="18">
        <v>900</v>
      </c>
      <c r="D207" s="18">
        <v>1000</v>
      </c>
      <c r="E207" s="18" t="s">
        <v>56</v>
      </c>
      <c r="F207" s="19">
        <v>397</v>
      </c>
      <c r="G207" s="19">
        <v>375596.5</v>
      </c>
      <c r="H207" s="19">
        <v>376575.5</v>
      </c>
      <c r="I207" s="19">
        <v>2634151.58</v>
      </c>
      <c r="K207" s="28">
        <f t="shared" si="39"/>
        <v>4.7784922111780606E-4</v>
      </c>
      <c r="M207" s="28">
        <f t="shared" si="45"/>
        <v>946.0869017632242</v>
      </c>
      <c r="N207" s="53"/>
      <c r="O207" s="28">
        <f t="shared" si="46"/>
        <v>884.58063336812279</v>
      </c>
      <c r="Q207" s="19">
        <v>412.28974152810645</v>
      </c>
      <c r="R207" s="19">
        <f t="shared" si="40"/>
        <v>390061.92419108673</v>
      </c>
      <c r="S207" s="19">
        <f t="shared" si="47"/>
        <v>364703.52069211204</v>
      </c>
      <c r="U207" s="57"/>
      <c r="AB207" s="78" t="str">
        <f t="shared" si="43"/>
        <v>ok</v>
      </c>
    </row>
    <row r="208" spans="2:28" x14ac:dyDescent="0.25">
      <c r="B208" s="81"/>
      <c r="C208" s="18">
        <v>1000</v>
      </c>
      <c r="D208" s="18">
        <v>2000</v>
      </c>
      <c r="E208" s="18" t="s">
        <v>57</v>
      </c>
      <c r="F208" s="19">
        <v>1402</v>
      </c>
      <c r="G208" s="19">
        <v>1932276</v>
      </c>
      <c r="H208" s="19">
        <v>1940335</v>
      </c>
      <c r="I208" s="19">
        <v>13615181.539999999</v>
      </c>
      <c r="K208" s="28">
        <f t="shared" si="39"/>
        <v>1.6875179043001616E-3</v>
      </c>
      <c r="M208" s="28">
        <f t="shared" si="45"/>
        <v>1378.2282453637661</v>
      </c>
      <c r="N208" s="53"/>
      <c r="O208" s="28">
        <f t="shared" si="46"/>
        <v>1288.627938868593</v>
      </c>
      <c r="Q208" s="19">
        <v>1455.9955103838922</v>
      </c>
      <c r="R208" s="19">
        <f t="shared" si="40"/>
        <v>2006694.1375339129</v>
      </c>
      <c r="S208" s="19">
        <f t="shared" si="47"/>
        <v>1876236.4935479201</v>
      </c>
      <c r="U208" s="57"/>
      <c r="AB208" s="78" t="str">
        <f t="shared" si="43"/>
        <v>ok</v>
      </c>
    </row>
    <row r="209" spans="2:28" x14ac:dyDescent="0.25">
      <c r="B209" s="81"/>
      <c r="C209" s="18">
        <v>2000</v>
      </c>
      <c r="D209" s="18">
        <v>3000</v>
      </c>
      <c r="E209" s="18" t="s">
        <v>58</v>
      </c>
      <c r="F209" s="19">
        <v>401</v>
      </c>
      <c r="G209" s="19">
        <v>970601</v>
      </c>
      <c r="H209" s="19">
        <v>970813</v>
      </c>
      <c r="I209" s="19">
        <v>6825036.9000000004</v>
      </c>
      <c r="K209" s="28">
        <f t="shared" si="39"/>
        <v>4.8266382284191498E-4</v>
      </c>
      <c r="M209" s="28">
        <f t="shared" ref="M209:M214" si="48">G209/F209</f>
        <v>2420.4513715710723</v>
      </c>
      <c r="N209" s="53"/>
      <c r="O209" s="28">
        <f t="shared" si="46"/>
        <v>2263.094862967384</v>
      </c>
      <c r="Q209" s="19">
        <v>416.44379433947279</v>
      </c>
      <c r="R209" s="19">
        <f t="shared" si="40"/>
        <v>1007981.9531912385</v>
      </c>
      <c r="S209" s="19">
        <f t="shared" si="47"/>
        <v>942451.81168430659</v>
      </c>
      <c r="U209" s="57"/>
      <c r="AB209" s="78" t="str">
        <f t="shared" si="43"/>
        <v>ok</v>
      </c>
    </row>
    <row r="210" spans="2:28" x14ac:dyDescent="0.25">
      <c r="B210" s="81"/>
      <c r="C210" s="18">
        <v>3000</v>
      </c>
      <c r="D210" s="18">
        <v>4000</v>
      </c>
      <c r="E210" s="18" t="s">
        <v>59</v>
      </c>
      <c r="F210" s="19">
        <v>245</v>
      </c>
      <c r="G210" s="19">
        <v>818921</v>
      </c>
      <c r="H210" s="19">
        <v>832960</v>
      </c>
      <c r="I210" s="19">
        <v>5597071.5099999998</v>
      </c>
      <c r="K210" s="28">
        <f t="shared" si="39"/>
        <v>2.9489435560166874E-4</v>
      </c>
      <c r="M210" s="28">
        <f t="shared" si="48"/>
        <v>3342.534693877551</v>
      </c>
      <c r="N210" s="53"/>
      <c r="O210" s="28">
        <f t="shared" si="46"/>
        <v>3125.2324189824876</v>
      </c>
      <c r="Q210" s="19">
        <v>254.43573469618659</v>
      </c>
      <c r="R210" s="19">
        <f t="shared" si="40"/>
        <v>850460.27058422787</v>
      </c>
      <c r="S210" s="19">
        <f t="shared" si="47"/>
        <v>795170.80662014964</v>
      </c>
      <c r="U210" s="57"/>
      <c r="AB210" s="78" t="str">
        <f t="shared" si="43"/>
        <v>ok</v>
      </c>
    </row>
    <row r="211" spans="2:28" x14ac:dyDescent="0.25">
      <c r="B211" s="81"/>
      <c r="C211" s="18">
        <v>4000</v>
      </c>
      <c r="D211" s="18">
        <v>5000</v>
      </c>
      <c r="E211" s="18" t="s">
        <v>60</v>
      </c>
      <c r="F211" s="19">
        <v>90</v>
      </c>
      <c r="G211" s="19">
        <v>402585</v>
      </c>
      <c r="H211" s="19">
        <v>402585</v>
      </c>
      <c r="I211" s="19">
        <v>2823570.4899999998</v>
      </c>
      <c r="K211" s="28">
        <f t="shared" si="39"/>
        <v>1.0832853879244974E-4</v>
      </c>
      <c r="M211" s="28">
        <f t="shared" si="48"/>
        <v>4473.166666666667</v>
      </c>
      <c r="N211" s="53"/>
      <c r="O211" s="28">
        <f t="shared" si="46"/>
        <v>4182.3606222501712</v>
      </c>
      <c r="Q211" s="19">
        <v>93.466188255742011</v>
      </c>
      <c r="R211" s="19">
        <f t="shared" si="40"/>
        <v>418089.83776597667</v>
      </c>
      <c r="S211" s="19">
        <f t="shared" si="47"/>
        <v>390909.30527263682</v>
      </c>
      <c r="U211" s="57"/>
      <c r="AB211" s="78" t="str">
        <f t="shared" si="43"/>
        <v>ok</v>
      </c>
    </row>
    <row r="212" spans="2:28" x14ac:dyDescent="0.25">
      <c r="B212" s="81"/>
      <c r="C212" s="18">
        <v>5000</v>
      </c>
      <c r="D212" s="18">
        <v>99999999</v>
      </c>
      <c r="E212" s="18" t="s">
        <v>61</v>
      </c>
      <c r="F212" s="19">
        <v>415</v>
      </c>
      <c r="G212" s="19">
        <v>4794134</v>
      </c>
      <c r="H212" s="19">
        <v>4871526</v>
      </c>
      <c r="I212" s="19">
        <v>33170161.509999994</v>
      </c>
      <c r="K212" s="28">
        <f t="shared" si="39"/>
        <v>4.9951492887629603E-4</v>
      </c>
      <c r="M212" s="28">
        <f t="shared" si="48"/>
        <v>11552.130120481928</v>
      </c>
      <c r="O212" s="28">
        <f t="shared" si="46"/>
        <v>10801.111990539232</v>
      </c>
      <c r="Q212" s="19">
        <v>430.98297917925487</v>
      </c>
      <c r="R212" s="19">
        <f t="shared" si="40"/>
        <v>4978771.4551917063</v>
      </c>
      <c r="S212" s="19">
        <f t="shared" si="47"/>
        <v>4655095.4241313701</v>
      </c>
      <c r="U212" s="57"/>
      <c r="AB212" s="78" t="str">
        <f t="shared" si="43"/>
        <v>ok</v>
      </c>
    </row>
    <row r="213" spans="2:28" x14ac:dyDescent="0.25">
      <c r="B213" s="82"/>
      <c r="C213" s="24"/>
      <c r="D213" s="24"/>
      <c r="E213" s="25" t="s">
        <v>69</v>
      </c>
      <c r="F213" s="26">
        <f>SUM(F173:F212)</f>
        <v>830806</v>
      </c>
      <c r="G213" s="26">
        <f>SUM(G173:G212)</f>
        <v>32945987.390000001</v>
      </c>
      <c r="H213" s="26">
        <f>SUM(H173:H212)</f>
        <v>34365285.43</v>
      </c>
      <c r="I213" s="26">
        <f>SUM(I173:I212)</f>
        <v>211628960.23000002</v>
      </c>
      <c r="M213" s="50">
        <f t="shared" si="48"/>
        <v>39.655451922590835</v>
      </c>
      <c r="O213" s="50">
        <f t="shared" si="46"/>
        <v>37.077402417059965</v>
      </c>
      <c r="Q213" s="26">
        <f>SUM(Q173:Q212)</f>
        <v>862802.9999999993</v>
      </c>
      <c r="R213" s="26">
        <f>SUM(R173:R212)</f>
        <v>34214842.885167144</v>
      </c>
      <c r="S213" s="26">
        <f t="shared" ref="S213" si="49">SUM(S173:S212)</f>
        <v>31990494.037646588</v>
      </c>
      <c r="U213" s="57"/>
      <c r="AB213" s="78"/>
    </row>
    <row r="214" spans="2:28" x14ac:dyDescent="0.25">
      <c r="B214" s="32"/>
      <c r="C214" s="33"/>
      <c r="D214" s="33"/>
      <c r="E214" s="33" t="s">
        <v>70</v>
      </c>
      <c r="F214" s="34">
        <f>F49+F90+F131+F172+F213</f>
        <v>55514569</v>
      </c>
      <c r="G214" s="34">
        <f>G49+G90+G131+G172+G213</f>
        <v>637671669.32000005</v>
      </c>
      <c r="H214" s="34">
        <f>H49+H90+H131+H172+H213</f>
        <v>683262101.11999989</v>
      </c>
      <c r="I214" s="34">
        <f>I49+I90+I131+I172+I213</f>
        <v>2212685833.5899997</v>
      </c>
      <c r="M214" s="51">
        <f t="shared" si="48"/>
        <v>11.486564352503576</v>
      </c>
      <c r="O214" s="51">
        <f t="shared" si="46"/>
        <v>10.739808733452099</v>
      </c>
      <c r="Q214" s="34">
        <f>Q49+Q90+Q131+Q172+Q213</f>
        <v>58394883</v>
      </c>
      <c r="R214" s="34">
        <f>R49+R90+R131+R172+R213</f>
        <v>673186515.93076968</v>
      </c>
      <c r="S214" s="34">
        <f t="shared" ref="S214" si="50">S49+S90+S131+S172+S213</f>
        <v>629421835.90863407</v>
      </c>
      <c r="U214" s="57"/>
      <c r="AB214" s="78"/>
    </row>
    <row r="215" spans="2:28" x14ac:dyDescent="0.25">
      <c r="B215" s="4"/>
      <c r="C215" s="4"/>
      <c r="D215" s="4"/>
      <c r="E215" s="4"/>
      <c r="F215" s="36"/>
      <c r="G215" s="36"/>
      <c r="H215" s="36"/>
      <c r="I215" s="36"/>
      <c r="Q215" s="1"/>
      <c r="R215" s="64">
        <f>R214/G214-1</f>
        <v>5.5694565588340961E-2</v>
      </c>
      <c r="S215" s="64">
        <f>S214/G214-1</f>
        <v>-1.293743129620839E-2</v>
      </c>
    </row>
    <row r="216" spans="2:28" x14ac:dyDescent="0.25">
      <c r="B216" s="4"/>
      <c r="C216" s="4"/>
      <c r="D216" s="4"/>
      <c r="E216" s="4"/>
      <c r="F216" s="39"/>
      <c r="G216" s="39"/>
      <c r="H216" s="39"/>
      <c r="I216" s="39"/>
      <c r="R216" s="71"/>
      <c r="S216" s="64">
        <f>S214/R214-1</f>
        <v>-6.501122495245637E-2</v>
      </c>
    </row>
    <row r="217" spans="2:28" x14ac:dyDescent="0.25">
      <c r="G217" s="47"/>
      <c r="H217" s="47"/>
      <c r="I217" s="47"/>
      <c r="M217" s="70">
        <f>R214/Q214</f>
        <v>11.528176465920305</v>
      </c>
      <c r="N217" s="71"/>
      <c r="O217" s="71"/>
      <c r="S217" s="49">
        <f>S216-O6</f>
        <v>0</v>
      </c>
    </row>
    <row r="218" spans="2:28" x14ac:dyDescent="0.25">
      <c r="M218" s="70">
        <f>S214/Q214</f>
        <v>10.778715592402746</v>
      </c>
      <c r="N218" s="71"/>
      <c r="O218" s="64">
        <f>M218/M217-1</f>
        <v>-6.5011224952456481E-2</v>
      </c>
      <c r="S218" s="49"/>
    </row>
    <row r="219" spans="2:28" x14ac:dyDescent="0.25">
      <c r="M219" s="71"/>
      <c r="N219" s="71"/>
      <c r="O219" s="71"/>
      <c r="S219" s="63"/>
      <c r="T219" s="63"/>
    </row>
    <row r="220" spans="2:28" x14ac:dyDescent="0.25">
      <c r="S220" s="63"/>
      <c r="T220" s="63"/>
    </row>
    <row r="221" spans="2:28" x14ac:dyDescent="0.25">
      <c r="S221" s="45"/>
      <c r="T221" s="64"/>
    </row>
  </sheetData>
  <mergeCells count="13">
    <mergeCell ref="B173:B213"/>
    <mergeCell ref="F7:I7"/>
    <mergeCell ref="F6:I6"/>
    <mergeCell ref="U7:U8"/>
    <mergeCell ref="R7:S7"/>
    <mergeCell ref="B9:B49"/>
    <mergeCell ref="B50:B90"/>
    <mergeCell ref="M7:M8"/>
    <mergeCell ref="O7:O8"/>
    <mergeCell ref="B91:B131"/>
    <mergeCell ref="B132:B172"/>
    <mergeCell ref="K7:K8"/>
    <mergeCell ref="Q6:S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V252"/>
  <sheetViews>
    <sheetView showGridLines="0" zoomScaleNormal="10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B1" sqref="B1"/>
    </sheetView>
  </sheetViews>
  <sheetFormatPr defaultRowHeight="15" outlineLevelCol="1" x14ac:dyDescent="0.25"/>
  <cols>
    <col min="1" max="1" width="14.85546875" style="4" bestFit="1" customWidth="1"/>
    <col min="2" max="2" width="9" style="4" customWidth="1"/>
    <col min="3" max="3" width="8" style="4" customWidth="1"/>
    <col min="4" max="4" width="15.85546875" style="4" customWidth="1"/>
    <col min="5" max="5" width="10" style="4" customWidth="1" outlineLevel="1"/>
    <col min="6" max="6" width="12.42578125" style="4" customWidth="1" outlineLevel="1"/>
    <col min="7" max="7" width="12.5703125" style="4" customWidth="1" outlineLevel="1"/>
    <col min="8" max="8" width="12.140625" style="4" customWidth="1" outlineLevel="1"/>
    <col min="9" max="9" width="1" customWidth="1" outlineLevel="1"/>
    <col min="10" max="10" width="12" style="4" bestFit="1" customWidth="1" outlineLevel="1"/>
    <col min="11" max="12" width="12.85546875" style="4" bestFit="1" customWidth="1" outlineLevel="1"/>
    <col min="13" max="13" width="14.28515625" style="4" bestFit="1" customWidth="1" outlineLevel="1"/>
    <col min="14" max="14" width="1" customWidth="1" outlineLevel="1"/>
    <col min="15" max="15" width="12" style="4" bestFit="1" customWidth="1" outlineLevel="1"/>
    <col min="16" max="17" width="10.85546875" style="4" customWidth="1" outlineLevel="1"/>
    <col min="18" max="18" width="12.85546875" style="4" bestFit="1" customWidth="1" outlineLevel="1"/>
    <col min="19" max="19" width="1.140625" customWidth="1" outlineLevel="1"/>
    <col min="20" max="20" width="9.7109375" style="4" customWidth="1" outlineLevel="1"/>
    <col min="21" max="22" width="12.85546875" style="4" bestFit="1" customWidth="1" outlineLevel="1"/>
    <col min="23" max="23" width="14.28515625" style="4" bestFit="1" customWidth="1" outlineLevel="1"/>
    <col min="24" max="24" width="1.28515625" style="5" customWidth="1" outlineLevel="1"/>
    <col min="25" max="25" width="10.5703125" style="4" customWidth="1" outlineLevel="1"/>
    <col min="26" max="27" width="12.28515625" style="4" bestFit="1" customWidth="1" outlineLevel="1"/>
    <col min="28" max="28" width="12.85546875" style="4" bestFit="1" customWidth="1" outlineLevel="1"/>
    <col min="29" max="29" width="1" customWidth="1" outlineLevel="1"/>
    <col min="30" max="30" width="10.140625" style="4" customWidth="1" outlineLevel="1"/>
    <col min="31" max="32" width="10.85546875" style="4" customWidth="1" outlineLevel="1"/>
    <col min="33" max="33" width="12.85546875" style="4" bestFit="1" customWidth="1" outlineLevel="1"/>
    <col min="34" max="34" width="1.42578125" customWidth="1" outlineLevel="1"/>
    <col min="35" max="35" width="12" style="4" bestFit="1" customWidth="1" outlineLevel="1"/>
    <col min="36" max="37" width="12.85546875" style="4" bestFit="1" customWidth="1" outlineLevel="1"/>
    <col min="38" max="38" width="14.28515625" style="4" bestFit="1" customWidth="1" outlineLevel="1"/>
    <col min="39" max="39" width="1.28515625" customWidth="1" outlineLevel="1"/>
    <col min="40" max="40" width="10.5703125" style="4" customWidth="1" outlineLevel="1"/>
    <col min="41" max="42" width="12" style="4" bestFit="1" customWidth="1" outlineLevel="1"/>
    <col min="43" max="43" width="12.85546875" style="4" bestFit="1" customWidth="1" outlineLevel="1"/>
    <col min="44" max="44" width="0.7109375" customWidth="1" outlineLevel="1"/>
    <col min="45" max="45" width="7.85546875" style="4" customWidth="1" outlineLevel="1"/>
    <col min="46" max="46" width="10.5703125" style="4" bestFit="1" customWidth="1" outlineLevel="1"/>
    <col min="47" max="48" width="11.42578125" style="4" bestFit="1" customWidth="1" outlineLevel="1"/>
    <col min="49" max="49" width="1" customWidth="1" outlineLevel="1"/>
    <col min="50" max="50" width="5.28515625" style="4" customWidth="1" outlineLevel="1"/>
    <col min="51" max="53" width="10.5703125" style="4" bestFit="1" customWidth="1" outlineLevel="1"/>
    <col min="54" max="54" width="1" customWidth="1" outlineLevel="1"/>
    <col min="55" max="55" width="7.140625" style="4" customWidth="1" outlineLevel="1"/>
    <col min="56" max="56" width="11.140625" style="4" bestFit="1" customWidth="1" outlineLevel="1"/>
    <col min="57" max="58" width="12" style="4" bestFit="1" customWidth="1" outlineLevel="1"/>
    <col min="59" max="59" width="9.140625" style="4" customWidth="1" outlineLevel="1"/>
    <col min="60" max="60" width="9.140625" style="15"/>
    <col min="61" max="61" width="11.7109375" style="15" customWidth="1"/>
    <col min="62" max="100" width="9.140625" style="15"/>
    <col min="101" max="257" width="9.140625" style="4"/>
    <col min="258" max="258" width="10" style="4" customWidth="1"/>
    <col min="259" max="259" width="7.42578125" style="4" bestFit="1" customWidth="1"/>
    <col min="260" max="260" width="8.7109375" style="4" bestFit="1" customWidth="1"/>
    <col min="261" max="261" width="9.140625" style="4"/>
    <col min="262" max="264" width="10.85546875" style="4" bestFit="1" customWidth="1"/>
    <col min="265" max="265" width="1" style="4" customWidth="1"/>
    <col min="266" max="266" width="7.85546875" style="4" bestFit="1" customWidth="1"/>
    <col min="267" max="269" width="10.85546875" style="4" bestFit="1" customWidth="1"/>
    <col min="270" max="270" width="1" style="4" customWidth="1"/>
    <col min="271" max="271" width="9.140625" style="4"/>
    <col min="272" max="274" width="10.85546875" style="4" bestFit="1" customWidth="1"/>
    <col min="275" max="275" width="1.140625" style="4" customWidth="1"/>
    <col min="276" max="276" width="9.140625" style="4"/>
    <col min="277" max="278" width="10.85546875" style="4" bestFit="1" customWidth="1"/>
    <col min="279" max="279" width="11.7109375" style="4" bestFit="1" customWidth="1"/>
    <col min="280" max="280" width="1.42578125" style="4" customWidth="1"/>
    <col min="281" max="281" width="9.140625" style="4"/>
    <col min="282" max="284" width="10.85546875" style="4" bestFit="1" customWidth="1"/>
    <col min="285" max="285" width="1" style="4" customWidth="1"/>
    <col min="286" max="286" width="9.140625" style="4"/>
    <col min="287" max="289" width="10.85546875" style="4" bestFit="1" customWidth="1"/>
    <col min="290" max="290" width="1.42578125" style="4" customWidth="1"/>
    <col min="291" max="291" width="9.140625" style="4"/>
    <col min="292" max="294" width="10.85546875" style="4" bestFit="1" customWidth="1"/>
    <col min="295" max="295" width="1.28515625" style="4" customWidth="1"/>
    <col min="296" max="296" width="7.85546875" style="4" bestFit="1" customWidth="1"/>
    <col min="297" max="298" width="10.85546875" style="4" bestFit="1" customWidth="1"/>
    <col min="299" max="299" width="12.28515625" style="4" bestFit="1" customWidth="1"/>
    <col min="300" max="300" width="0.7109375" style="4" customWidth="1"/>
    <col min="301" max="301" width="9.140625" style="4"/>
    <col min="302" max="302" width="11.28515625" style="4" bestFit="1" customWidth="1"/>
    <col min="303" max="303" width="10.85546875" style="4" bestFit="1" customWidth="1"/>
    <col min="304" max="304" width="11.7109375" style="4" bestFit="1" customWidth="1"/>
    <col min="305" max="305" width="1.5703125" style="4" customWidth="1"/>
    <col min="306" max="306" width="9.140625" style="4"/>
    <col min="307" max="308" width="10.85546875" style="4" bestFit="1" customWidth="1"/>
    <col min="309" max="309" width="11.7109375" style="4" bestFit="1" customWidth="1"/>
    <col min="310" max="310" width="1" style="4" customWidth="1"/>
    <col min="311" max="311" width="9.140625" style="4"/>
    <col min="312" max="313" width="10.85546875" style="4" bestFit="1" customWidth="1"/>
    <col min="314" max="314" width="11.28515625" style="4" bestFit="1" customWidth="1"/>
    <col min="315" max="513" width="9.140625" style="4"/>
    <col min="514" max="514" width="10" style="4" customWidth="1"/>
    <col min="515" max="515" width="7.42578125" style="4" bestFit="1" customWidth="1"/>
    <col min="516" max="516" width="8.7109375" style="4" bestFit="1" customWidth="1"/>
    <col min="517" max="517" width="9.140625" style="4"/>
    <col min="518" max="520" width="10.85546875" style="4" bestFit="1" customWidth="1"/>
    <col min="521" max="521" width="1" style="4" customWidth="1"/>
    <col min="522" max="522" width="7.85546875" style="4" bestFit="1" customWidth="1"/>
    <col min="523" max="525" width="10.85546875" style="4" bestFit="1" customWidth="1"/>
    <col min="526" max="526" width="1" style="4" customWidth="1"/>
    <col min="527" max="527" width="9.140625" style="4"/>
    <col min="528" max="530" width="10.85546875" style="4" bestFit="1" customWidth="1"/>
    <col min="531" max="531" width="1.140625" style="4" customWidth="1"/>
    <col min="532" max="532" width="9.140625" style="4"/>
    <col min="533" max="534" width="10.85546875" style="4" bestFit="1" customWidth="1"/>
    <col min="535" max="535" width="11.7109375" style="4" bestFit="1" customWidth="1"/>
    <col min="536" max="536" width="1.42578125" style="4" customWidth="1"/>
    <col min="537" max="537" width="9.140625" style="4"/>
    <col min="538" max="540" width="10.85546875" style="4" bestFit="1" customWidth="1"/>
    <col min="541" max="541" width="1" style="4" customWidth="1"/>
    <col min="542" max="542" width="9.140625" style="4"/>
    <col min="543" max="545" width="10.85546875" style="4" bestFit="1" customWidth="1"/>
    <col min="546" max="546" width="1.42578125" style="4" customWidth="1"/>
    <col min="547" max="547" width="9.140625" style="4"/>
    <col min="548" max="550" width="10.85546875" style="4" bestFit="1" customWidth="1"/>
    <col min="551" max="551" width="1.28515625" style="4" customWidth="1"/>
    <col min="552" max="552" width="7.85546875" style="4" bestFit="1" customWidth="1"/>
    <col min="553" max="554" width="10.85546875" style="4" bestFit="1" customWidth="1"/>
    <col min="555" max="555" width="12.28515625" style="4" bestFit="1" customWidth="1"/>
    <col min="556" max="556" width="0.7109375" style="4" customWidth="1"/>
    <col min="557" max="557" width="9.140625" style="4"/>
    <col min="558" max="558" width="11.28515625" style="4" bestFit="1" customWidth="1"/>
    <col min="559" max="559" width="10.85546875" style="4" bestFit="1" customWidth="1"/>
    <col min="560" max="560" width="11.7109375" style="4" bestFit="1" customWidth="1"/>
    <col min="561" max="561" width="1.5703125" style="4" customWidth="1"/>
    <col min="562" max="562" width="9.140625" style="4"/>
    <col min="563" max="564" width="10.85546875" style="4" bestFit="1" customWidth="1"/>
    <col min="565" max="565" width="11.7109375" style="4" bestFit="1" customWidth="1"/>
    <col min="566" max="566" width="1" style="4" customWidth="1"/>
    <col min="567" max="567" width="9.140625" style="4"/>
    <col min="568" max="569" width="10.85546875" style="4" bestFit="1" customWidth="1"/>
    <col min="570" max="570" width="11.28515625" style="4" bestFit="1" customWidth="1"/>
    <col min="571" max="769" width="9.140625" style="4"/>
    <col min="770" max="770" width="10" style="4" customWidth="1"/>
    <col min="771" max="771" width="7.42578125" style="4" bestFit="1" customWidth="1"/>
    <col min="772" max="772" width="8.7109375" style="4" bestFit="1" customWidth="1"/>
    <col min="773" max="773" width="9.140625" style="4"/>
    <col min="774" max="776" width="10.85546875" style="4" bestFit="1" customWidth="1"/>
    <col min="777" max="777" width="1" style="4" customWidth="1"/>
    <col min="778" max="778" width="7.85546875" style="4" bestFit="1" customWidth="1"/>
    <col min="779" max="781" width="10.85546875" style="4" bestFit="1" customWidth="1"/>
    <col min="782" max="782" width="1" style="4" customWidth="1"/>
    <col min="783" max="783" width="9.140625" style="4"/>
    <col min="784" max="786" width="10.85546875" style="4" bestFit="1" customWidth="1"/>
    <col min="787" max="787" width="1.140625" style="4" customWidth="1"/>
    <col min="788" max="788" width="9.140625" style="4"/>
    <col min="789" max="790" width="10.85546875" style="4" bestFit="1" customWidth="1"/>
    <col min="791" max="791" width="11.7109375" style="4" bestFit="1" customWidth="1"/>
    <col min="792" max="792" width="1.42578125" style="4" customWidth="1"/>
    <col min="793" max="793" width="9.140625" style="4"/>
    <col min="794" max="796" width="10.85546875" style="4" bestFit="1" customWidth="1"/>
    <col min="797" max="797" width="1" style="4" customWidth="1"/>
    <col min="798" max="798" width="9.140625" style="4"/>
    <col min="799" max="801" width="10.85546875" style="4" bestFit="1" customWidth="1"/>
    <col min="802" max="802" width="1.42578125" style="4" customWidth="1"/>
    <col min="803" max="803" width="9.140625" style="4"/>
    <col min="804" max="806" width="10.85546875" style="4" bestFit="1" customWidth="1"/>
    <col min="807" max="807" width="1.28515625" style="4" customWidth="1"/>
    <col min="808" max="808" width="7.85546875" style="4" bestFit="1" customWidth="1"/>
    <col min="809" max="810" width="10.85546875" style="4" bestFit="1" customWidth="1"/>
    <col min="811" max="811" width="12.28515625" style="4" bestFit="1" customWidth="1"/>
    <col min="812" max="812" width="0.7109375" style="4" customWidth="1"/>
    <col min="813" max="813" width="9.140625" style="4"/>
    <col min="814" max="814" width="11.28515625" style="4" bestFit="1" customWidth="1"/>
    <col min="815" max="815" width="10.85546875" style="4" bestFit="1" customWidth="1"/>
    <col min="816" max="816" width="11.7109375" style="4" bestFit="1" customWidth="1"/>
    <col min="817" max="817" width="1.5703125" style="4" customWidth="1"/>
    <col min="818" max="818" width="9.140625" style="4"/>
    <col min="819" max="820" width="10.85546875" style="4" bestFit="1" customWidth="1"/>
    <col min="821" max="821" width="11.7109375" style="4" bestFit="1" customWidth="1"/>
    <col min="822" max="822" width="1" style="4" customWidth="1"/>
    <col min="823" max="823" width="9.140625" style="4"/>
    <col min="824" max="825" width="10.85546875" style="4" bestFit="1" customWidth="1"/>
    <col min="826" max="826" width="11.28515625" style="4" bestFit="1" customWidth="1"/>
    <col min="827" max="1025" width="9.140625" style="4"/>
    <col min="1026" max="1026" width="10" style="4" customWidth="1"/>
    <col min="1027" max="1027" width="7.42578125" style="4" bestFit="1" customWidth="1"/>
    <col min="1028" max="1028" width="8.7109375" style="4" bestFit="1" customWidth="1"/>
    <col min="1029" max="1029" width="9.140625" style="4"/>
    <col min="1030" max="1032" width="10.85546875" style="4" bestFit="1" customWidth="1"/>
    <col min="1033" max="1033" width="1" style="4" customWidth="1"/>
    <col min="1034" max="1034" width="7.85546875" style="4" bestFit="1" customWidth="1"/>
    <col min="1035" max="1037" width="10.85546875" style="4" bestFit="1" customWidth="1"/>
    <col min="1038" max="1038" width="1" style="4" customWidth="1"/>
    <col min="1039" max="1039" width="9.140625" style="4"/>
    <col min="1040" max="1042" width="10.85546875" style="4" bestFit="1" customWidth="1"/>
    <col min="1043" max="1043" width="1.140625" style="4" customWidth="1"/>
    <col min="1044" max="1044" width="9.140625" style="4"/>
    <col min="1045" max="1046" width="10.85546875" style="4" bestFit="1" customWidth="1"/>
    <col min="1047" max="1047" width="11.7109375" style="4" bestFit="1" customWidth="1"/>
    <col min="1048" max="1048" width="1.42578125" style="4" customWidth="1"/>
    <col min="1049" max="1049" width="9.140625" style="4"/>
    <col min="1050" max="1052" width="10.85546875" style="4" bestFit="1" customWidth="1"/>
    <col min="1053" max="1053" width="1" style="4" customWidth="1"/>
    <col min="1054" max="1054" width="9.140625" style="4"/>
    <col min="1055" max="1057" width="10.85546875" style="4" bestFit="1" customWidth="1"/>
    <col min="1058" max="1058" width="1.42578125" style="4" customWidth="1"/>
    <col min="1059" max="1059" width="9.140625" style="4"/>
    <col min="1060" max="1062" width="10.85546875" style="4" bestFit="1" customWidth="1"/>
    <col min="1063" max="1063" width="1.28515625" style="4" customWidth="1"/>
    <col min="1064" max="1064" width="7.85546875" style="4" bestFit="1" customWidth="1"/>
    <col min="1065" max="1066" width="10.85546875" style="4" bestFit="1" customWidth="1"/>
    <col min="1067" max="1067" width="12.28515625" style="4" bestFit="1" customWidth="1"/>
    <col min="1068" max="1068" width="0.7109375" style="4" customWidth="1"/>
    <col min="1069" max="1069" width="9.140625" style="4"/>
    <col min="1070" max="1070" width="11.28515625" style="4" bestFit="1" customWidth="1"/>
    <col min="1071" max="1071" width="10.85546875" style="4" bestFit="1" customWidth="1"/>
    <col min="1072" max="1072" width="11.7109375" style="4" bestFit="1" customWidth="1"/>
    <col min="1073" max="1073" width="1.5703125" style="4" customWidth="1"/>
    <col min="1074" max="1074" width="9.140625" style="4"/>
    <col min="1075" max="1076" width="10.85546875" style="4" bestFit="1" customWidth="1"/>
    <col min="1077" max="1077" width="11.7109375" style="4" bestFit="1" customWidth="1"/>
    <col min="1078" max="1078" width="1" style="4" customWidth="1"/>
    <col min="1079" max="1079" width="9.140625" style="4"/>
    <col min="1080" max="1081" width="10.85546875" style="4" bestFit="1" customWidth="1"/>
    <col min="1082" max="1082" width="11.28515625" style="4" bestFit="1" customWidth="1"/>
    <col min="1083" max="1281" width="9.140625" style="4"/>
    <col min="1282" max="1282" width="10" style="4" customWidth="1"/>
    <col min="1283" max="1283" width="7.42578125" style="4" bestFit="1" customWidth="1"/>
    <col min="1284" max="1284" width="8.7109375" style="4" bestFit="1" customWidth="1"/>
    <col min="1285" max="1285" width="9.140625" style="4"/>
    <col min="1286" max="1288" width="10.85546875" style="4" bestFit="1" customWidth="1"/>
    <col min="1289" max="1289" width="1" style="4" customWidth="1"/>
    <col min="1290" max="1290" width="7.85546875" style="4" bestFit="1" customWidth="1"/>
    <col min="1291" max="1293" width="10.85546875" style="4" bestFit="1" customWidth="1"/>
    <col min="1294" max="1294" width="1" style="4" customWidth="1"/>
    <col min="1295" max="1295" width="9.140625" style="4"/>
    <col min="1296" max="1298" width="10.85546875" style="4" bestFit="1" customWidth="1"/>
    <col min="1299" max="1299" width="1.140625" style="4" customWidth="1"/>
    <col min="1300" max="1300" width="9.140625" style="4"/>
    <col min="1301" max="1302" width="10.85546875" style="4" bestFit="1" customWidth="1"/>
    <col min="1303" max="1303" width="11.7109375" style="4" bestFit="1" customWidth="1"/>
    <col min="1304" max="1304" width="1.42578125" style="4" customWidth="1"/>
    <col min="1305" max="1305" width="9.140625" style="4"/>
    <col min="1306" max="1308" width="10.85546875" style="4" bestFit="1" customWidth="1"/>
    <col min="1309" max="1309" width="1" style="4" customWidth="1"/>
    <col min="1310" max="1310" width="9.140625" style="4"/>
    <col min="1311" max="1313" width="10.85546875" style="4" bestFit="1" customWidth="1"/>
    <col min="1314" max="1314" width="1.42578125" style="4" customWidth="1"/>
    <col min="1315" max="1315" width="9.140625" style="4"/>
    <col min="1316" max="1318" width="10.85546875" style="4" bestFit="1" customWidth="1"/>
    <col min="1319" max="1319" width="1.28515625" style="4" customWidth="1"/>
    <col min="1320" max="1320" width="7.85546875" style="4" bestFit="1" customWidth="1"/>
    <col min="1321" max="1322" width="10.85546875" style="4" bestFit="1" customWidth="1"/>
    <col min="1323" max="1323" width="12.28515625" style="4" bestFit="1" customWidth="1"/>
    <col min="1324" max="1324" width="0.7109375" style="4" customWidth="1"/>
    <col min="1325" max="1325" width="9.140625" style="4"/>
    <col min="1326" max="1326" width="11.28515625" style="4" bestFit="1" customWidth="1"/>
    <col min="1327" max="1327" width="10.85546875" style="4" bestFit="1" customWidth="1"/>
    <col min="1328" max="1328" width="11.7109375" style="4" bestFit="1" customWidth="1"/>
    <col min="1329" max="1329" width="1.5703125" style="4" customWidth="1"/>
    <col min="1330" max="1330" width="9.140625" style="4"/>
    <col min="1331" max="1332" width="10.85546875" style="4" bestFit="1" customWidth="1"/>
    <col min="1333" max="1333" width="11.7109375" style="4" bestFit="1" customWidth="1"/>
    <col min="1334" max="1334" width="1" style="4" customWidth="1"/>
    <col min="1335" max="1335" width="9.140625" style="4"/>
    <col min="1336" max="1337" width="10.85546875" style="4" bestFit="1" customWidth="1"/>
    <col min="1338" max="1338" width="11.28515625" style="4" bestFit="1" customWidth="1"/>
    <col min="1339" max="1537" width="9.140625" style="4"/>
    <col min="1538" max="1538" width="10" style="4" customWidth="1"/>
    <col min="1539" max="1539" width="7.42578125" style="4" bestFit="1" customWidth="1"/>
    <col min="1540" max="1540" width="8.7109375" style="4" bestFit="1" customWidth="1"/>
    <col min="1541" max="1541" width="9.140625" style="4"/>
    <col min="1542" max="1544" width="10.85546875" style="4" bestFit="1" customWidth="1"/>
    <col min="1545" max="1545" width="1" style="4" customWidth="1"/>
    <col min="1546" max="1546" width="7.85546875" style="4" bestFit="1" customWidth="1"/>
    <col min="1547" max="1549" width="10.85546875" style="4" bestFit="1" customWidth="1"/>
    <col min="1550" max="1550" width="1" style="4" customWidth="1"/>
    <col min="1551" max="1551" width="9.140625" style="4"/>
    <col min="1552" max="1554" width="10.85546875" style="4" bestFit="1" customWidth="1"/>
    <col min="1555" max="1555" width="1.140625" style="4" customWidth="1"/>
    <col min="1556" max="1556" width="9.140625" style="4"/>
    <col min="1557" max="1558" width="10.85546875" style="4" bestFit="1" customWidth="1"/>
    <col min="1559" max="1559" width="11.7109375" style="4" bestFit="1" customWidth="1"/>
    <col min="1560" max="1560" width="1.42578125" style="4" customWidth="1"/>
    <col min="1561" max="1561" width="9.140625" style="4"/>
    <col min="1562" max="1564" width="10.85546875" style="4" bestFit="1" customWidth="1"/>
    <col min="1565" max="1565" width="1" style="4" customWidth="1"/>
    <col min="1566" max="1566" width="9.140625" style="4"/>
    <col min="1567" max="1569" width="10.85546875" style="4" bestFit="1" customWidth="1"/>
    <col min="1570" max="1570" width="1.42578125" style="4" customWidth="1"/>
    <col min="1571" max="1571" width="9.140625" style="4"/>
    <col min="1572" max="1574" width="10.85546875" style="4" bestFit="1" customWidth="1"/>
    <col min="1575" max="1575" width="1.28515625" style="4" customWidth="1"/>
    <col min="1576" max="1576" width="7.85546875" style="4" bestFit="1" customWidth="1"/>
    <col min="1577" max="1578" width="10.85546875" style="4" bestFit="1" customWidth="1"/>
    <col min="1579" max="1579" width="12.28515625" style="4" bestFit="1" customWidth="1"/>
    <col min="1580" max="1580" width="0.7109375" style="4" customWidth="1"/>
    <col min="1581" max="1581" width="9.140625" style="4"/>
    <col min="1582" max="1582" width="11.28515625" style="4" bestFit="1" customWidth="1"/>
    <col min="1583" max="1583" width="10.85546875" style="4" bestFit="1" customWidth="1"/>
    <col min="1584" max="1584" width="11.7109375" style="4" bestFit="1" customWidth="1"/>
    <col min="1585" max="1585" width="1.5703125" style="4" customWidth="1"/>
    <col min="1586" max="1586" width="9.140625" style="4"/>
    <col min="1587" max="1588" width="10.85546875" style="4" bestFit="1" customWidth="1"/>
    <col min="1589" max="1589" width="11.7109375" style="4" bestFit="1" customWidth="1"/>
    <col min="1590" max="1590" width="1" style="4" customWidth="1"/>
    <col min="1591" max="1591" width="9.140625" style="4"/>
    <col min="1592" max="1593" width="10.85546875" style="4" bestFit="1" customWidth="1"/>
    <col min="1594" max="1594" width="11.28515625" style="4" bestFit="1" customWidth="1"/>
    <col min="1595" max="1793" width="9.140625" style="4"/>
    <col min="1794" max="1794" width="10" style="4" customWidth="1"/>
    <col min="1795" max="1795" width="7.42578125" style="4" bestFit="1" customWidth="1"/>
    <col min="1796" max="1796" width="8.7109375" style="4" bestFit="1" customWidth="1"/>
    <col min="1797" max="1797" width="9.140625" style="4"/>
    <col min="1798" max="1800" width="10.85546875" style="4" bestFit="1" customWidth="1"/>
    <col min="1801" max="1801" width="1" style="4" customWidth="1"/>
    <col min="1802" max="1802" width="7.85546875" style="4" bestFit="1" customWidth="1"/>
    <col min="1803" max="1805" width="10.85546875" style="4" bestFit="1" customWidth="1"/>
    <col min="1806" max="1806" width="1" style="4" customWidth="1"/>
    <col min="1807" max="1807" width="9.140625" style="4"/>
    <col min="1808" max="1810" width="10.85546875" style="4" bestFit="1" customWidth="1"/>
    <col min="1811" max="1811" width="1.140625" style="4" customWidth="1"/>
    <col min="1812" max="1812" width="9.140625" style="4"/>
    <col min="1813" max="1814" width="10.85546875" style="4" bestFit="1" customWidth="1"/>
    <col min="1815" max="1815" width="11.7109375" style="4" bestFit="1" customWidth="1"/>
    <col min="1816" max="1816" width="1.42578125" style="4" customWidth="1"/>
    <col min="1817" max="1817" width="9.140625" style="4"/>
    <col min="1818" max="1820" width="10.85546875" style="4" bestFit="1" customWidth="1"/>
    <col min="1821" max="1821" width="1" style="4" customWidth="1"/>
    <col min="1822" max="1822" width="9.140625" style="4"/>
    <col min="1823" max="1825" width="10.85546875" style="4" bestFit="1" customWidth="1"/>
    <col min="1826" max="1826" width="1.42578125" style="4" customWidth="1"/>
    <col min="1827" max="1827" width="9.140625" style="4"/>
    <col min="1828" max="1830" width="10.85546875" style="4" bestFit="1" customWidth="1"/>
    <col min="1831" max="1831" width="1.28515625" style="4" customWidth="1"/>
    <col min="1832" max="1832" width="7.85546875" style="4" bestFit="1" customWidth="1"/>
    <col min="1833" max="1834" width="10.85546875" style="4" bestFit="1" customWidth="1"/>
    <col min="1835" max="1835" width="12.28515625" style="4" bestFit="1" customWidth="1"/>
    <col min="1836" max="1836" width="0.7109375" style="4" customWidth="1"/>
    <col min="1837" max="1837" width="9.140625" style="4"/>
    <col min="1838" max="1838" width="11.28515625" style="4" bestFit="1" customWidth="1"/>
    <col min="1839" max="1839" width="10.85546875" style="4" bestFit="1" customWidth="1"/>
    <col min="1840" max="1840" width="11.7109375" style="4" bestFit="1" customWidth="1"/>
    <col min="1841" max="1841" width="1.5703125" style="4" customWidth="1"/>
    <col min="1842" max="1842" width="9.140625" style="4"/>
    <col min="1843" max="1844" width="10.85546875" style="4" bestFit="1" customWidth="1"/>
    <col min="1845" max="1845" width="11.7109375" style="4" bestFit="1" customWidth="1"/>
    <col min="1846" max="1846" width="1" style="4" customWidth="1"/>
    <col min="1847" max="1847" width="9.140625" style="4"/>
    <col min="1848" max="1849" width="10.85546875" style="4" bestFit="1" customWidth="1"/>
    <col min="1850" max="1850" width="11.28515625" style="4" bestFit="1" customWidth="1"/>
    <col min="1851" max="2049" width="9.140625" style="4"/>
    <col min="2050" max="2050" width="10" style="4" customWidth="1"/>
    <col min="2051" max="2051" width="7.42578125" style="4" bestFit="1" customWidth="1"/>
    <col min="2052" max="2052" width="8.7109375" style="4" bestFit="1" customWidth="1"/>
    <col min="2053" max="2053" width="9.140625" style="4"/>
    <col min="2054" max="2056" width="10.85546875" style="4" bestFit="1" customWidth="1"/>
    <col min="2057" max="2057" width="1" style="4" customWidth="1"/>
    <col min="2058" max="2058" width="7.85546875" style="4" bestFit="1" customWidth="1"/>
    <col min="2059" max="2061" width="10.85546875" style="4" bestFit="1" customWidth="1"/>
    <col min="2062" max="2062" width="1" style="4" customWidth="1"/>
    <col min="2063" max="2063" width="9.140625" style="4"/>
    <col min="2064" max="2066" width="10.85546875" style="4" bestFit="1" customWidth="1"/>
    <col min="2067" max="2067" width="1.140625" style="4" customWidth="1"/>
    <col min="2068" max="2068" width="9.140625" style="4"/>
    <col min="2069" max="2070" width="10.85546875" style="4" bestFit="1" customWidth="1"/>
    <col min="2071" max="2071" width="11.7109375" style="4" bestFit="1" customWidth="1"/>
    <col min="2072" max="2072" width="1.42578125" style="4" customWidth="1"/>
    <col min="2073" max="2073" width="9.140625" style="4"/>
    <col min="2074" max="2076" width="10.85546875" style="4" bestFit="1" customWidth="1"/>
    <col min="2077" max="2077" width="1" style="4" customWidth="1"/>
    <col min="2078" max="2078" width="9.140625" style="4"/>
    <col min="2079" max="2081" width="10.85546875" style="4" bestFit="1" customWidth="1"/>
    <col min="2082" max="2082" width="1.42578125" style="4" customWidth="1"/>
    <col min="2083" max="2083" width="9.140625" style="4"/>
    <col min="2084" max="2086" width="10.85546875" style="4" bestFit="1" customWidth="1"/>
    <col min="2087" max="2087" width="1.28515625" style="4" customWidth="1"/>
    <col min="2088" max="2088" width="7.85546875" style="4" bestFit="1" customWidth="1"/>
    <col min="2089" max="2090" width="10.85546875" style="4" bestFit="1" customWidth="1"/>
    <col min="2091" max="2091" width="12.28515625" style="4" bestFit="1" customWidth="1"/>
    <col min="2092" max="2092" width="0.7109375" style="4" customWidth="1"/>
    <col min="2093" max="2093" width="9.140625" style="4"/>
    <col min="2094" max="2094" width="11.28515625" style="4" bestFit="1" customWidth="1"/>
    <col min="2095" max="2095" width="10.85546875" style="4" bestFit="1" customWidth="1"/>
    <col min="2096" max="2096" width="11.7109375" style="4" bestFit="1" customWidth="1"/>
    <col min="2097" max="2097" width="1.5703125" style="4" customWidth="1"/>
    <col min="2098" max="2098" width="9.140625" style="4"/>
    <col min="2099" max="2100" width="10.85546875" style="4" bestFit="1" customWidth="1"/>
    <col min="2101" max="2101" width="11.7109375" style="4" bestFit="1" customWidth="1"/>
    <col min="2102" max="2102" width="1" style="4" customWidth="1"/>
    <col min="2103" max="2103" width="9.140625" style="4"/>
    <col min="2104" max="2105" width="10.85546875" style="4" bestFit="1" customWidth="1"/>
    <col min="2106" max="2106" width="11.28515625" style="4" bestFit="1" customWidth="1"/>
    <col min="2107" max="2305" width="9.140625" style="4"/>
    <col min="2306" max="2306" width="10" style="4" customWidth="1"/>
    <col min="2307" max="2307" width="7.42578125" style="4" bestFit="1" customWidth="1"/>
    <col min="2308" max="2308" width="8.7109375" style="4" bestFit="1" customWidth="1"/>
    <col min="2309" max="2309" width="9.140625" style="4"/>
    <col min="2310" max="2312" width="10.85546875" style="4" bestFit="1" customWidth="1"/>
    <col min="2313" max="2313" width="1" style="4" customWidth="1"/>
    <col min="2314" max="2314" width="7.85546875" style="4" bestFit="1" customWidth="1"/>
    <col min="2315" max="2317" width="10.85546875" style="4" bestFit="1" customWidth="1"/>
    <col min="2318" max="2318" width="1" style="4" customWidth="1"/>
    <col min="2319" max="2319" width="9.140625" style="4"/>
    <col min="2320" max="2322" width="10.85546875" style="4" bestFit="1" customWidth="1"/>
    <col min="2323" max="2323" width="1.140625" style="4" customWidth="1"/>
    <col min="2324" max="2324" width="9.140625" style="4"/>
    <col min="2325" max="2326" width="10.85546875" style="4" bestFit="1" customWidth="1"/>
    <col min="2327" max="2327" width="11.7109375" style="4" bestFit="1" customWidth="1"/>
    <col min="2328" max="2328" width="1.42578125" style="4" customWidth="1"/>
    <col min="2329" max="2329" width="9.140625" style="4"/>
    <col min="2330" max="2332" width="10.85546875" style="4" bestFit="1" customWidth="1"/>
    <col min="2333" max="2333" width="1" style="4" customWidth="1"/>
    <col min="2334" max="2334" width="9.140625" style="4"/>
    <col min="2335" max="2337" width="10.85546875" style="4" bestFit="1" customWidth="1"/>
    <col min="2338" max="2338" width="1.42578125" style="4" customWidth="1"/>
    <col min="2339" max="2339" width="9.140625" style="4"/>
    <col min="2340" max="2342" width="10.85546875" style="4" bestFit="1" customWidth="1"/>
    <col min="2343" max="2343" width="1.28515625" style="4" customWidth="1"/>
    <col min="2344" max="2344" width="7.85546875" style="4" bestFit="1" customWidth="1"/>
    <col min="2345" max="2346" width="10.85546875" style="4" bestFit="1" customWidth="1"/>
    <col min="2347" max="2347" width="12.28515625" style="4" bestFit="1" customWidth="1"/>
    <col min="2348" max="2348" width="0.7109375" style="4" customWidth="1"/>
    <col min="2349" max="2349" width="9.140625" style="4"/>
    <col min="2350" max="2350" width="11.28515625" style="4" bestFit="1" customWidth="1"/>
    <col min="2351" max="2351" width="10.85546875" style="4" bestFit="1" customWidth="1"/>
    <col min="2352" max="2352" width="11.7109375" style="4" bestFit="1" customWidth="1"/>
    <col min="2353" max="2353" width="1.5703125" style="4" customWidth="1"/>
    <col min="2354" max="2354" width="9.140625" style="4"/>
    <col min="2355" max="2356" width="10.85546875" style="4" bestFit="1" customWidth="1"/>
    <col min="2357" max="2357" width="11.7109375" style="4" bestFit="1" customWidth="1"/>
    <col min="2358" max="2358" width="1" style="4" customWidth="1"/>
    <col min="2359" max="2359" width="9.140625" style="4"/>
    <col min="2360" max="2361" width="10.85546875" style="4" bestFit="1" customWidth="1"/>
    <col min="2362" max="2362" width="11.28515625" style="4" bestFit="1" customWidth="1"/>
    <col min="2363" max="2561" width="9.140625" style="4"/>
    <col min="2562" max="2562" width="10" style="4" customWidth="1"/>
    <col min="2563" max="2563" width="7.42578125" style="4" bestFit="1" customWidth="1"/>
    <col min="2564" max="2564" width="8.7109375" style="4" bestFit="1" customWidth="1"/>
    <col min="2565" max="2565" width="9.140625" style="4"/>
    <col min="2566" max="2568" width="10.85546875" style="4" bestFit="1" customWidth="1"/>
    <col min="2569" max="2569" width="1" style="4" customWidth="1"/>
    <col min="2570" max="2570" width="7.85546875" style="4" bestFit="1" customWidth="1"/>
    <col min="2571" max="2573" width="10.85546875" style="4" bestFit="1" customWidth="1"/>
    <col min="2574" max="2574" width="1" style="4" customWidth="1"/>
    <col min="2575" max="2575" width="9.140625" style="4"/>
    <col min="2576" max="2578" width="10.85546875" style="4" bestFit="1" customWidth="1"/>
    <col min="2579" max="2579" width="1.140625" style="4" customWidth="1"/>
    <col min="2580" max="2580" width="9.140625" style="4"/>
    <col min="2581" max="2582" width="10.85546875" style="4" bestFit="1" customWidth="1"/>
    <col min="2583" max="2583" width="11.7109375" style="4" bestFit="1" customWidth="1"/>
    <col min="2584" max="2584" width="1.42578125" style="4" customWidth="1"/>
    <col min="2585" max="2585" width="9.140625" style="4"/>
    <col min="2586" max="2588" width="10.85546875" style="4" bestFit="1" customWidth="1"/>
    <col min="2589" max="2589" width="1" style="4" customWidth="1"/>
    <col min="2590" max="2590" width="9.140625" style="4"/>
    <col min="2591" max="2593" width="10.85546875" style="4" bestFit="1" customWidth="1"/>
    <col min="2594" max="2594" width="1.42578125" style="4" customWidth="1"/>
    <col min="2595" max="2595" width="9.140625" style="4"/>
    <col min="2596" max="2598" width="10.85546875" style="4" bestFit="1" customWidth="1"/>
    <col min="2599" max="2599" width="1.28515625" style="4" customWidth="1"/>
    <col min="2600" max="2600" width="7.85546875" style="4" bestFit="1" customWidth="1"/>
    <col min="2601" max="2602" width="10.85546875" style="4" bestFit="1" customWidth="1"/>
    <col min="2603" max="2603" width="12.28515625" style="4" bestFit="1" customWidth="1"/>
    <col min="2604" max="2604" width="0.7109375" style="4" customWidth="1"/>
    <col min="2605" max="2605" width="9.140625" style="4"/>
    <col min="2606" max="2606" width="11.28515625" style="4" bestFit="1" customWidth="1"/>
    <col min="2607" max="2607" width="10.85546875" style="4" bestFit="1" customWidth="1"/>
    <col min="2608" max="2608" width="11.7109375" style="4" bestFit="1" customWidth="1"/>
    <col min="2609" max="2609" width="1.5703125" style="4" customWidth="1"/>
    <col min="2610" max="2610" width="9.140625" style="4"/>
    <col min="2611" max="2612" width="10.85546875" style="4" bestFit="1" customWidth="1"/>
    <col min="2613" max="2613" width="11.7109375" style="4" bestFit="1" customWidth="1"/>
    <col min="2614" max="2614" width="1" style="4" customWidth="1"/>
    <col min="2615" max="2615" width="9.140625" style="4"/>
    <col min="2616" max="2617" width="10.85546875" style="4" bestFit="1" customWidth="1"/>
    <col min="2618" max="2618" width="11.28515625" style="4" bestFit="1" customWidth="1"/>
    <col min="2619" max="2817" width="9.140625" style="4"/>
    <col min="2818" max="2818" width="10" style="4" customWidth="1"/>
    <col min="2819" max="2819" width="7.42578125" style="4" bestFit="1" customWidth="1"/>
    <col min="2820" max="2820" width="8.7109375" style="4" bestFit="1" customWidth="1"/>
    <col min="2821" max="2821" width="9.140625" style="4"/>
    <col min="2822" max="2824" width="10.85546875" style="4" bestFit="1" customWidth="1"/>
    <col min="2825" max="2825" width="1" style="4" customWidth="1"/>
    <col min="2826" max="2826" width="7.85546875" style="4" bestFit="1" customWidth="1"/>
    <col min="2827" max="2829" width="10.85546875" style="4" bestFit="1" customWidth="1"/>
    <col min="2830" max="2830" width="1" style="4" customWidth="1"/>
    <col min="2831" max="2831" width="9.140625" style="4"/>
    <col min="2832" max="2834" width="10.85546875" style="4" bestFit="1" customWidth="1"/>
    <col min="2835" max="2835" width="1.140625" style="4" customWidth="1"/>
    <col min="2836" max="2836" width="9.140625" style="4"/>
    <col min="2837" max="2838" width="10.85546875" style="4" bestFit="1" customWidth="1"/>
    <col min="2839" max="2839" width="11.7109375" style="4" bestFit="1" customWidth="1"/>
    <col min="2840" max="2840" width="1.42578125" style="4" customWidth="1"/>
    <col min="2841" max="2841" width="9.140625" style="4"/>
    <col min="2842" max="2844" width="10.85546875" style="4" bestFit="1" customWidth="1"/>
    <col min="2845" max="2845" width="1" style="4" customWidth="1"/>
    <col min="2846" max="2846" width="9.140625" style="4"/>
    <col min="2847" max="2849" width="10.85546875" style="4" bestFit="1" customWidth="1"/>
    <col min="2850" max="2850" width="1.42578125" style="4" customWidth="1"/>
    <col min="2851" max="2851" width="9.140625" style="4"/>
    <col min="2852" max="2854" width="10.85546875" style="4" bestFit="1" customWidth="1"/>
    <col min="2855" max="2855" width="1.28515625" style="4" customWidth="1"/>
    <col min="2856" max="2856" width="7.85546875" style="4" bestFit="1" customWidth="1"/>
    <col min="2857" max="2858" width="10.85546875" style="4" bestFit="1" customWidth="1"/>
    <col min="2859" max="2859" width="12.28515625" style="4" bestFit="1" customWidth="1"/>
    <col min="2860" max="2860" width="0.7109375" style="4" customWidth="1"/>
    <col min="2861" max="2861" width="9.140625" style="4"/>
    <col min="2862" max="2862" width="11.28515625" style="4" bestFit="1" customWidth="1"/>
    <col min="2863" max="2863" width="10.85546875" style="4" bestFit="1" customWidth="1"/>
    <col min="2864" max="2864" width="11.7109375" style="4" bestFit="1" customWidth="1"/>
    <col min="2865" max="2865" width="1.5703125" style="4" customWidth="1"/>
    <col min="2866" max="2866" width="9.140625" style="4"/>
    <col min="2867" max="2868" width="10.85546875" style="4" bestFit="1" customWidth="1"/>
    <col min="2869" max="2869" width="11.7109375" style="4" bestFit="1" customWidth="1"/>
    <col min="2870" max="2870" width="1" style="4" customWidth="1"/>
    <col min="2871" max="2871" width="9.140625" style="4"/>
    <col min="2872" max="2873" width="10.85546875" style="4" bestFit="1" customWidth="1"/>
    <col min="2874" max="2874" width="11.28515625" style="4" bestFit="1" customWidth="1"/>
    <col min="2875" max="3073" width="9.140625" style="4"/>
    <col min="3074" max="3074" width="10" style="4" customWidth="1"/>
    <col min="3075" max="3075" width="7.42578125" style="4" bestFit="1" customWidth="1"/>
    <col min="3076" max="3076" width="8.7109375" style="4" bestFit="1" customWidth="1"/>
    <col min="3077" max="3077" width="9.140625" style="4"/>
    <col min="3078" max="3080" width="10.85546875" style="4" bestFit="1" customWidth="1"/>
    <col min="3081" max="3081" width="1" style="4" customWidth="1"/>
    <col min="3082" max="3082" width="7.85546875" style="4" bestFit="1" customWidth="1"/>
    <col min="3083" max="3085" width="10.85546875" style="4" bestFit="1" customWidth="1"/>
    <col min="3086" max="3086" width="1" style="4" customWidth="1"/>
    <col min="3087" max="3087" width="9.140625" style="4"/>
    <col min="3088" max="3090" width="10.85546875" style="4" bestFit="1" customWidth="1"/>
    <col min="3091" max="3091" width="1.140625" style="4" customWidth="1"/>
    <col min="3092" max="3092" width="9.140625" style="4"/>
    <col min="3093" max="3094" width="10.85546875" style="4" bestFit="1" customWidth="1"/>
    <col min="3095" max="3095" width="11.7109375" style="4" bestFit="1" customWidth="1"/>
    <col min="3096" max="3096" width="1.42578125" style="4" customWidth="1"/>
    <col min="3097" max="3097" width="9.140625" style="4"/>
    <col min="3098" max="3100" width="10.85546875" style="4" bestFit="1" customWidth="1"/>
    <col min="3101" max="3101" width="1" style="4" customWidth="1"/>
    <col min="3102" max="3102" width="9.140625" style="4"/>
    <col min="3103" max="3105" width="10.85546875" style="4" bestFit="1" customWidth="1"/>
    <col min="3106" max="3106" width="1.42578125" style="4" customWidth="1"/>
    <col min="3107" max="3107" width="9.140625" style="4"/>
    <col min="3108" max="3110" width="10.85546875" style="4" bestFit="1" customWidth="1"/>
    <col min="3111" max="3111" width="1.28515625" style="4" customWidth="1"/>
    <col min="3112" max="3112" width="7.85546875" style="4" bestFit="1" customWidth="1"/>
    <col min="3113" max="3114" width="10.85546875" style="4" bestFit="1" customWidth="1"/>
    <col min="3115" max="3115" width="12.28515625" style="4" bestFit="1" customWidth="1"/>
    <col min="3116" max="3116" width="0.7109375" style="4" customWidth="1"/>
    <col min="3117" max="3117" width="9.140625" style="4"/>
    <col min="3118" max="3118" width="11.28515625" style="4" bestFit="1" customWidth="1"/>
    <col min="3119" max="3119" width="10.85546875" style="4" bestFit="1" customWidth="1"/>
    <col min="3120" max="3120" width="11.7109375" style="4" bestFit="1" customWidth="1"/>
    <col min="3121" max="3121" width="1.5703125" style="4" customWidth="1"/>
    <col min="3122" max="3122" width="9.140625" style="4"/>
    <col min="3123" max="3124" width="10.85546875" style="4" bestFit="1" customWidth="1"/>
    <col min="3125" max="3125" width="11.7109375" style="4" bestFit="1" customWidth="1"/>
    <col min="3126" max="3126" width="1" style="4" customWidth="1"/>
    <col min="3127" max="3127" width="9.140625" style="4"/>
    <col min="3128" max="3129" width="10.85546875" style="4" bestFit="1" customWidth="1"/>
    <col min="3130" max="3130" width="11.28515625" style="4" bestFit="1" customWidth="1"/>
    <col min="3131" max="3329" width="9.140625" style="4"/>
    <col min="3330" max="3330" width="10" style="4" customWidth="1"/>
    <col min="3331" max="3331" width="7.42578125" style="4" bestFit="1" customWidth="1"/>
    <col min="3332" max="3332" width="8.7109375" style="4" bestFit="1" customWidth="1"/>
    <col min="3333" max="3333" width="9.140625" style="4"/>
    <col min="3334" max="3336" width="10.85546875" style="4" bestFit="1" customWidth="1"/>
    <col min="3337" max="3337" width="1" style="4" customWidth="1"/>
    <col min="3338" max="3338" width="7.85546875" style="4" bestFit="1" customWidth="1"/>
    <col min="3339" max="3341" width="10.85546875" style="4" bestFit="1" customWidth="1"/>
    <col min="3342" max="3342" width="1" style="4" customWidth="1"/>
    <col min="3343" max="3343" width="9.140625" style="4"/>
    <col min="3344" max="3346" width="10.85546875" style="4" bestFit="1" customWidth="1"/>
    <col min="3347" max="3347" width="1.140625" style="4" customWidth="1"/>
    <col min="3348" max="3348" width="9.140625" style="4"/>
    <col min="3349" max="3350" width="10.85546875" style="4" bestFit="1" customWidth="1"/>
    <col min="3351" max="3351" width="11.7109375" style="4" bestFit="1" customWidth="1"/>
    <col min="3352" max="3352" width="1.42578125" style="4" customWidth="1"/>
    <col min="3353" max="3353" width="9.140625" style="4"/>
    <col min="3354" max="3356" width="10.85546875" style="4" bestFit="1" customWidth="1"/>
    <col min="3357" max="3357" width="1" style="4" customWidth="1"/>
    <col min="3358" max="3358" width="9.140625" style="4"/>
    <col min="3359" max="3361" width="10.85546875" style="4" bestFit="1" customWidth="1"/>
    <col min="3362" max="3362" width="1.42578125" style="4" customWidth="1"/>
    <col min="3363" max="3363" width="9.140625" style="4"/>
    <col min="3364" max="3366" width="10.85546875" style="4" bestFit="1" customWidth="1"/>
    <col min="3367" max="3367" width="1.28515625" style="4" customWidth="1"/>
    <col min="3368" max="3368" width="7.85546875" style="4" bestFit="1" customWidth="1"/>
    <col min="3369" max="3370" width="10.85546875" style="4" bestFit="1" customWidth="1"/>
    <col min="3371" max="3371" width="12.28515625" style="4" bestFit="1" customWidth="1"/>
    <col min="3372" max="3372" width="0.7109375" style="4" customWidth="1"/>
    <col min="3373" max="3373" width="9.140625" style="4"/>
    <col min="3374" max="3374" width="11.28515625" style="4" bestFit="1" customWidth="1"/>
    <col min="3375" max="3375" width="10.85546875" style="4" bestFit="1" customWidth="1"/>
    <col min="3376" max="3376" width="11.7109375" style="4" bestFit="1" customWidth="1"/>
    <col min="3377" max="3377" width="1.5703125" style="4" customWidth="1"/>
    <col min="3378" max="3378" width="9.140625" style="4"/>
    <col min="3379" max="3380" width="10.85546875" style="4" bestFit="1" customWidth="1"/>
    <col min="3381" max="3381" width="11.7109375" style="4" bestFit="1" customWidth="1"/>
    <col min="3382" max="3382" width="1" style="4" customWidth="1"/>
    <col min="3383" max="3383" width="9.140625" style="4"/>
    <col min="3384" max="3385" width="10.85546875" style="4" bestFit="1" customWidth="1"/>
    <col min="3386" max="3386" width="11.28515625" style="4" bestFit="1" customWidth="1"/>
    <col min="3387" max="3585" width="9.140625" style="4"/>
    <col min="3586" max="3586" width="10" style="4" customWidth="1"/>
    <col min="3587" max="3587" width="7.42578125" style="4" bestFit="1" customWidth="1"/>
    <col min="3588" max="3588" width="8.7109375" style="4" bestFit="1" customWidth="1"/>
    <col min="3589" max="3589" width="9.140625" style="4"/>
    <col min="3590" max="3592" width="10.85546875" style="4" bestFit="1" customWidth="1"/>
    <col min="3593" max="3593" width="1" style="4" customWidth="1"/>
    <col min="3594" max="3594" width="7.85546875" style="4" bestFit="1" customWidth="1"/>
    <col min="3595" max="3597" width="10.85546875" style="4" bestFit="1" customWidth="1"/>
    <col min="3598" max="3598" width="1" style="4" customWidth="1"/>
    <col min="3599" max="3599" width="9.140625" style="4"/>
    <col min="3600" max="3602" width="10.85546875" style="4" bestFit="1" customWidth="1"/>
    <col min="3603" max="3603" width="1.140625" style="4" customWidth="1"/>
    <col min="3604" max="3604" width="9.140625" style="4"/>
    <col min="3605" max="3606" width="10.85546875" style="4" bestFit="1" customWidth="1"/>
    <col min="3607" max="3607" width="11.7109375" style="4" bestFit="1" customWidth="1"/>
    <col min="3608" max="3608" width="1.42578125" style="4" customWidth="1"/>
    <col min="3609" max="3609" width="9.140625" style="4"/>
    <col min="3610" max="3612" width="10.85546875" style="4" bestFit="1" customWidth="1"/>
    <col min="3613" max="3613" width="1" style="4" customWidth="1"/>
    <col min="3614" max="3614" width="9.140625" style="4"/>
    <col min="3615" max="3617" width="10.85546875" style="4" bestFit="1" customWidth="1"/>
    <col min="3618" max="3618" width="1.42578125" style="4" customWidth="1"/>
    <col min="3619" max="3619" width="9.140625" style="4"/>
    <col min="3620" max="3622" width="10.85546875" style="4" bestFit="1" customWidth="1"/>
    <col min="3623" max="3623" width="1.28515625" style="4" customWidth="1"/>
    <col min="3624" max="3624" width="7.85546875" style="4" bestFit="1" customWidth="1"/>
    <col min="3625" max="3626" width="10.85546875" style="4" bestFit="1" customWidth="1"/>
    <col min="3627" max="3627" width="12.28515625" style="4" bestFit="1" customWidth="1"/>
    <col min="3628" max="3628" width="0.7109375" style="4" customWidth="1"/>
    <col min="3629" max="3629" width="9.140625" style="4"/>
    <col min="3630" max="3630" width="11.28515625" style="4" bestFit="1" customWidth="1"/>
    <col min="3631" max="3631" width="10.85546875" style="4" bestFit="1" customWidth="1"/>
    <col min="3632" max="3632" width="11.7109375" style="4" bestFit="1" customWidth="1"/>
    <col min="3633" max="3633" width="1.5703125" style="4" customWidth="1"/>
    <col min="3634" max="3634" width="9.140625" style="4"/>
    <col min="3635" max="3636" width="10.85546875" style="4" bestFit="1" customWidth="1"/>
    <col min="3637" max="3637" width="11.7109375" style="4" bestFit="1" customWidth="1"/>
    <col min="3638" max="3638" width="1" style="4" customWidth="1"/>
    <col min="3639" max="3639" width="9.140625" style="4"/>
    <col min="3640" max="3641" width="10.85546875" style="4" bestFit="1" customWidth="1"/>
    <col min="3642" max="3642" width="11.28515625" style="4" bestFit="1" customWidth="1"/>
    <col min="3643" max="3841" width="9.140625" style="4"/>
    <col min="3842" max="3842" width="10" style="4" customWidth="1"/>
    <col min="3843" max="3843" width="7.42578125" style="4" bestFit="1" customWidth="1"/>
    <col min="3844" max="3844" width="8.7109375" style="4" bestFit="1" customWidth="1"/>
    <col min="3845" max="3845" width="9.140625" style="4"/>
    <col min="3846" max="3848" width="10.85546875" style="4" bestFit="1" customWidth="1"/>
    <col min="3849" max="3849" width="1" style="4" customWidth="1"/>
    <col min="3850" max="3850" width="7.85546875" style="4" bestFit="1" customWidth="1"/>
    <col min="3851" max="3853" width="10.85546875" style="4" bestFit="1" customWidth="1"/>
    <col min="3854" max="3854" width="1" style="4" customWidth="1"/>
    <col min="3855" max="3855" width="9.140625" style="4"/>
    <col min="3856" max="3858" width="10.85546875" style="4" bestFit="1" customWidth="1"/>
    <col min="3859" max="3859" width="1.140625" style="4" customWidth="1"/>
    <col min="3860" max="3860" width="9.140625" style="4"/>
    <col min="3861" max="3862" width="10.85546875" style="4" bestFit="1" customWidth="1"/>
    <col min="3863" max="3863" width="11.7109375" style="4" bestFit="1" customWidth="1"/>
    <col min="3864" max="3864" width="1.42578125" style="4" customWidth="1"/>
    <col min="3865" max="3865" width="9.140625" style="4"/>
    <col min="3866" max="3868" width="10.85546875" style="4" bestFit="1" customWidth="1"/>
    <col min="3869" max="3869" width="1" style="4" customWidth="1"/>
    <col min="3870" max="3870" width="9.140625" style="4"/>
    <col min="3871" max="3873" width="10.85546875" style="4" bestFit="1" customWidth="1"/>
    <col min="3874" max="3874" width="1.42578125" style="4" customWidth="1"/>
    <col min="3875" max="3875" width="9.140625" style="4"/>
    <col min="3876" max="3878" width="10.85546875" style="4" bestFit="1" customWidth="1"/>
    <col min="3879" max="3879" width="1.28515625" style="4" customWidth="1"/>
    <col min="3880" max="3880" width="7.85546875" style="4" bestFit="1" customWidth="1"/>
    <col min="3881" max="3882" width="10.85546875" style="4" bestFit="1" customWidth="1"/>
    <col min="3883" max="3883" width="12.28515625" style="4" bestFit="1" customWidth="1"/>
    <col min="3884" max="3884" width="0.7109375" style="4" customWidth="1"/>
    <col min="3885" max="3885" width="9.140625" style="4"/>
    <col min="3886" max="3886" width="11.28515625" style="4" bestFit="1" customWidth="1"/>
    <col min="3887" max="3887" width="10.85546875" style="4" bestFit="1" customWidth="1"/>
    <col min="3888" max="3888" width="11.7109375" style="4" bestFit="1" customWidth="1"/>
    <col min="3889" max="3889" width="1.5703125" style="4" customWidth="1"/>
    <col min="3890" max="3890" width="9.140625" style="4"/>
    <col min="3891" max="3892" width="10.85546875" style="4" bestFit="1" customWidth="1"/>
    <col min="3893" max="3893" width="11.7109375" style="4" bestFit="1" customWidth="1"/>
    <col min="3894" max="3894" width="1" style="4" customWidth="1"/>
    <col min="3895" max="3895" width="9.140625" style="4"/>
    <col min="3896" max="3897" width="10.85546875" style="4" bestFit="1" customWidth="1"/>
    <col min="3898" max="3898" width="11.28515625" style="4" bestFit="1" customWidth="1"/>
    <col min="3899" max="4097" width="9.140625" style="4"/>
    <col min="4098" max="4098" width="10" style="4" customWidth="1"/>
    <col min="4099" max="4099" width="7.42578125" style="4" bestFit="1" customWidth="1"/>
    <col min="4100" max="4100" width="8.7109375" style="4" bestFit="1" customWidth="1"/>
    <col min="4101" max="4101" width="9.140625" style="4"/>
    <col min="4102" max="4104" width="10.85546875" style="4" bestFit="1" customWidth="1"/>
    <col min="4105" max="4105" width="1" style="4" customWidth="1"/>
    <col min="4106" max="4106" width="7.85546875" style="4" bestFit="1" customWidth="1"/>
    <col min="4107" max="4109" width="10.85546875" style="4" bestFit="1" customWidth="1"/>
    <col min="4110" max="4110" width="1" style="4" customWidth="1"/>
    <col min="4111" max="4111" width="9.140625" style="4"/>
    <col min="4112" max="4114" width="10.85546875" style="4" bestFit="1" customWidth="1"/>
    <col min="4115" max="4115" width="1.140625" style="4" customWidth="1"/>
    <col min="4116" max="4116" width="9.140625" style="4"/>
    <col min="4117" max="4118" width="10.85546875" style="4" bestFit="1" customWidth="1"/>
    <col min="4119" max="4119" width="11.7109375" style="4" bestFit="1" customWidth="1"/>
    <col min="4120" max="4120" width="1.42578125" style="4" customWidth="1"/>
    <col min="4121" max="4121" width="9.140625" style="4"/>
    <col min="4122" max="4124" width="10.85546875" style="4" bestFit="1" customWidth="1"/>
    <col min="4125" max="4125" width="1" style="4" customWidth="1"/>
    <col min="4126" max="4126" width="9.140625" style="4"/>
    <col min="4127" max="4129" width="10.85546875" style="4" bestFit="1" customWidth="1"/>
    <col min="4130" max="4130" width="1.42578125" style="4" customWidth="1"/>
    <col min="4131" max="4131" width="9.140625" style="4"/>
    <col min="4132" max="4134" width="10.85546875" style="4" bestFit="1" customWidth="1"/>
    <col min="4135" max="4135" width="1.28515625" style="4" customWidth="1"/>
    <col min="4136" max="4136" width="7.85546875" style="4" bestFit="1" customWidth="1"/>
    <col min="4137" max="4138" width="10.85546875" style="4" bestFit="1" customWidth="1"/>
    <col min="4139" max="4139" width="12.28515625" style="4" bestFit="1" customWidth="1"/>
    <col min="4140" max="4140" width="0.7109375" style="4" customWidth="1"/>
    <col min="4141" max="4141" width="9.140625" style="4"/>
    <col min="4142" max="4142" width="11.28515625" style="4" bestFit="1" customWidth="1"/>
    <col min="4143" max="4143" width="10.85546875" style="4" bestFit="1" customWidth="1"/>
    <col min="4144" max="4144" width="11.7109375" style="4" bestFit="1" customWidth="1"/>
    <col min="4145" max="4145" width="1.5703125" style="4" customWidth="1"/>
    <col min="4146" max="4146" width="9.140625" style="4"/>
    <col min="4147" max="4148" width="10.85546875" style="4" bestFit="1" customWidth="1"/>
    <col min="4149" max="4149" width="11.7109375" style="4" bestFit="1" customWidth="1"/>
    <col min="4150" max="4150" width="1" style="4" customWidth="1"/>
    <col min="4151" max="4151" width="9.140625" style="4"/>
    <col min="4152" max="4153" width="10.85546875" style="4" bestFit="1" customWidth="1"/>
    <col min="4154" max="4154" width="11.28515625" style="4" bestFit="1" customWidth="1"/>
    <col min="4155" max="4353" width="9.140625" style="4"/>
    <col min="4354" max="4354" width="10" style="4" customWidth="1"/>
    <col min="4355" max="4355" width="7.42578125" style="4" bestFit="1" customWidth="1"/>
    <col min="4356" max="4356" width="8.7109375" style="4" bestFit="1" customWidth="1"/>
    <col min="4357" max="4357" width="9.140625" style="4"/>
    <col min="4358" max="4360" width="10.85546875" style="4" bestFit="1" customWidth="1"/>
    <col min="4361" max="4361" width="1" style="4" customWidth="1"/>
    <col min="4362" max="4362" width="7.85546875" style="4" bestFit="1" customWidth="1"/>
    <col min="4363" max="4365" width="10.85546875" style="4" bestFit="1" customWidth="1"/>
    <col min="4366" max="4366" width="1" style="4" customWidth="1"/>
    <col min="4367" max="4367" width="9.140625" style="4"/>
    <col min="4368" max="4370" width="10.85546875" style="4" bestFit="1" customWidth="1"/>
    <col min="4371" max="4371" width="1.140625" style="4" customWidth="1"/>
    <col min="4372" max="4372" width="9.140625" style="4"/>
    <col min="4373" max="4374" width="10.85546875" style="4" bestFit="1" customWidth="1"/>
    <col min="4375" max="4375" width="11.7109375" style="4" bestFit="1" customWidth="1"/>
    <col min="4376" max="4376" width="1.42578125" style="4" customWidth="1"/>
    <col min="4377" max="4377" width="9.140625" style="4"/>
    <col min="4378" max="4380" width="10.85546875" style="4" bestFit="1" customWidth="1"/>
    <col min="4381" max="4381" width="1" style="4" customWidth="1"/>
    <col min="4382" max="4382" width="9.140625" style="4"/>
    <col min="4383" max="4385" width="10.85546875" style="4" bestFit="1" customWidth="1"/>
    <col min="4386" max="4386" width="1.42578125" style="4" customWidth="1"/>
    <col min="4387" max="4387" width="9.140625" style="4"/>
    <col min="4388" max="4390" width="10.85546875" style="4" bestFit="1" customWidth="1"/>
    <col min="4391" max="4391" width="1.28515625" style="4" customWidth="1"/>
    <col min="4392" max="4392" width="7.85546875" style="4" bestFit="1" customWidth="1"/>
    <col min="4393" max="4394" width="10.85546875" style="4" bestFit="1" customWidth="1"/>
    <col min="4395" max="4395" width="12.28515625" style="4" bestFit="1" customWidth="1"/>
    <col min="4396" max="4396" width="0.7109375" style="4" customWidth="1"/>
    <col min="4397" max="4397" width="9.140625" style="4"/>
    <col min="4398" max="4398" width="11.28515625" style="4" bestFit="1" customWidth="1"/>
    <col min="4399" max="4399" width="10.85546875" style="4" bestFit="1" customWidth="1"/>
    <col min="4400" max="4400" width="11.7109375" style="4" bestFit="1" customWidth="1"/>
    <col min="4401" max="4401" width="1.5703125" style="4" customWidth="1"/>
    <col min="4402" max="4402" width="9.140625" style="4"/>
    <col min="4403" max="4404" width="10.85546875" style="4" bestFit="1" customWidth="1"/>
    <col min="4405" max="4405" width="11.7109375" style="4" bestFit="1" customWidth="1"/>
    <col min="4406" max="4406" width="1" style="4" customWidth="1"/>
    <col min="4407" max="4407" width="9.140625" style="4"/>
    <col min="4408" max="4409" width="10.85546875" style="4" bestFit="1" customWidth="1"/>
    <col min="4410" max="4410" width="11.28515625" style="4" bestFit="1" customWidth="1"/>
    <col min="4411" max="4609" width="9.140625" style="4"/>
    <col min="4610" max="4610" width="10" style="4" customWidth="1"/>
    <col min="4611" max="4611" width="7.42578125" style="4" bestFit="1" customWidth="1"/>
    <col min="4612" max="4612" width="8.7109375" style="4" bestFit="1" customWidth="1"/>
    <col min="4613" max="4613" width="9.140625" style="4"/>
    <col min="4614" max="4616" width="10.85546875" style="4" bestFit="1" customWidth="1"/>
    <col min="4617" max="4617" width="1" style="4" customWidth="1"/>
    <col min="4618" max="4618" width="7.85546875" style="4" bestFit="1" customWidth="1"/>
    <col min="4619" max="4621" width="10.85546875" style="4" bestFit="1" customWidth="1"/>
    <col min="4622" max="4622" width="1" style="4" customWidth="1"/>
    <col min="4623" max="4623" width="9.140625" style="4"/>
    <col min="4624" max="4626" width="10.85546875" style="4" bestFit="1" customWidth="1"/>
    <col min="4627" max="4627" width="1.140625" style="4" customWidth="1"/>
    <col min="4628" max="4628" width="9.140625" style="4"/>
    <col min="4629" max="4630" width="10.85546875" style="4" bestFit="1" customWidth="1"/>
    <col min="4631" max="4631" width="11.7109375" style="4" bestFit="1" customWidth="1"/>
    <col min="4632" max="4632" width="1.42578125" style="4" customWidth="1"/>
    <col min="4633" max="4633" width="9.140625" style="4"/>
    <col min="4634" max="4636" width="10.85546875" style="4" bestFit="1" customWidth="1"/>
    <col min="4637" max="4637" width="1" style="4" customWidth="1"/>
    <col min="4638" max="4638" width="9.140625" style="4"/>
    <col min="4639" max="4641" width="10.85546875" style="4" bestFit="1" customWidth="1"/>
    <col min="4642" max="4642" width="1.42578125" style="4" customWidth="1"/>
    <col min="4643" max="4643" width="9.140625" style="4"/>
    <col min="4644" max="4646" width="10.85546875" style="4" bestFit="1" customWidth="1"/>
    <col min="4647" max="4647" width="1.28515625" style="4" customWidth="1"/>
    <col min="4648" max="4648" width="7.85546875" style="4" bestFit="1" customWidth="1"/>
    <col min="4649" max="4650" width="10.85546875" style="4" bestFit="1" customWidth="1"/>
    <col min="4651" max="4651" width="12.28515625" style="4" bestFit="1" customWidth="1"/>
    <col min="4652" max="4652" width="0.7109375" style="4" customWidth="1"/>
    <col min="4653" max="4653" width="9.140625" style="4"/>
    <col min="4654" max="4654" width="11.28515625" style="4" bestFit="1" customWidth="1"/>
    <col min="4655" max="4655" width="10.85546875" style="4" bestFit="1" customWidth="1"/>
    <col min="4656" max="4656" width="11.7109375" style="4" bestFit="1" customWidth="1"/>
    <col min="4657" max="4657" width="1.5703125" style="4" customWidth="1"/>
    <col min="4658" max="4658" width="9.140625" style="4"/>
    <col min="4659" max="4660" width="10.85546875" style="4" bestFit="1" customWidth="1"/>
    <col min="4661" max="4661" width="11.7109375" style="4" bestFit="1" customWidth="1"/>
    <col min="4662" max="4662" width="1" style="4" customWidth="1"/>
    <col min="4663" max="4663" width="9.140625" style="4"/>
    <col min="4664" max="4665" width="10.85546875" style="4" bestFit="1" customWidth="1"/>
    <col min="4666" max="4666" width="11.28515625" style="4" bestFit="1" customWidth="1"/>
    <col min="4667" max="4865" width="9.140625" style="4"/>
    <col min="4866" max="4866" width="10" style="4" customWidth="1"/>
    <col min="4867" max="4867" width="7.42578125" style="4" bestFit="1" customWidth="1"/>
    <col min="4868" max="4868" width="8.7109375" style="4" bestFit="1" customWidth="1"/>
    <col min="4869" max="4869" width="9.140625" style="4"/>
    <col min="4870" max="4872" width="10.85546875" style="4" bestFit="1" customWidth="1"/>
    <col min="4873" max="4873" width="1" style="4" customWidth="1"/>
    <col min="4874" max="4874" width="7.85546875" style="4" bestFit="1" customWidth="1"/>
    <col min="4875" max="4877" width="10.85546875" style="4" bestFit="1" customWidth="1"/>
    <col min="4878" max="4878" width="1" style="4" customWidth="1"/>
    <col min="4879" max="4879" width="9.140625" style="4"/>
    <col min="4880" max="4882" width="10.85546875" style="4" bestFit="1" customWidth="1"/>
    <col min="4883" max="4883" width="1.140625" style="4" customWidth="1"/>
    <col min="4884" max="4884" width="9.140625" style="4"/>
    <col min="4885" max="4886" width="10.85546875" style="4" bestFit="1" customWidth="1"/>
    <col min="4887" max="4887" width="11.7109375" style="4" bestFit="1" customWidth="1"/>
    <col min="4888" max="4888" width="1.42578125" style="4" customWidth="1"/>
    <col min="4889" max="4889" width="9.140625" style="4"/>
    <col min="4890" max="4892" width="10.85546875" style="4" bestFit="1" customWidth="1"/>
    <col min="4893" max="4893" width="1" style="4" customWidth="1"/>
    <col min="4894" max="4894" width="9.140625" style="4"/>
    <col min="4895" max="4897" width="10.85546875" style="4" bestFit="1" customWidth="1"/>
    <col min="4898" max="4898" width="1.42578125" style="4" customWidth="1"/>
    <col min="4899" max="4899" width="9.140625" style="4"/>
    <col min="4900" max="4902" width="10.85546875" style="4" bestFit="1" customWidth="1"/>
    <col min="4903" max="4903" width="1.28515625" style="4" customWidth="1"/>
    <col min="4904" max="4904" width="7.85546875" style="4" bestFit="1" customWidth="1"/>
    <col min="4905" max="4906" width="10.85546875" style="4" bestFit="1" customWidth="1"/>
    <col min="4907" max="4907" width="12.28515625" style="4" bestFit="1" customWidth="1"/>
    <col min="4908" max="4908" width="0.7109375" style="4" customWidth="1"/>
    <col min="4909" max="4909" width="9.140625" style="4"/>
    <col min="4910" max="4910" width="11.28515625" style="4" bestFit="1" customWidth="1"/>
    <col min="4911" max="4911" width="10.85546875" style="4" bestFit="1" customWidth="1"/>
    <col min="4912" max="4912" width="11.7109375" style="4" bestFit="1" customWidth="1"/>
    <col min="4913" max="4913" width="1.5703125" style="4" customWidth="1"/>
    <col min="4914" max="4914" width="9.140625" style="4"/>
    <col min="4915" max="4916" width="10.85546875" style="4" bestFit="1" customWidth="1"/>
    <col min="4917" max="4917" width="11.7109375" style="4" bestFit="1" customWidth="1"/>
    <col min="4918" max="4918" width="1" style="4" customWidth="1"/>
    <col min="4919" max="4919" width="9.140625" style="4"/>
    <col min="4920" max="4921" width="10.85546875" style="4" bestFit="1" customWidth="1"/>
    <col min="4922" max="4922" width="11.28515625" style="4" bestFit="1" customWidth="1"/>
    <col min="4923" max="5121" width="9.140625" style="4"/>
    <col min="5122" max="5122" width="10" style="4" customWidth="1"/>
    <col min="5123" max="5123" width="7.42578125" style="4" bestFit="1" customWidth="1"/>
    <col min="5124" max="5124" width="8.7109375" style="4" bestFit="1" customWidth="1"/>
    <col min="5125" max="5125" width="9.140625" style="4"/>
    <col min="5126" max="5128" width="10.85546875" style="4" bestFit="1" customWidth="1"/>
    <col min="5129" max="5129" width="1" style="4" customWidth="1"/>
    <col min="5130" max="5130" width="7.85546875" style="4" bestFit="1" customWidth="1"/>
    <col min="5131" max="5133" width="10.85546875" style="4" bestFit="1" customWidth="1"/>
    <col min="5134" max="5134" width="1" style="4" customWidth="1"/>
    <col min="5135" max="5135" width="9.140625" style="4"/>
    <col min="5136" max="5138" width="10.85546875" style="4" bestFit="1" customWidth="1"/>
    <col min="5139" max="5139" width="1.140625" style="4" customWidth="1"/>
    <col min="5140" max="5140" width="9.140625" style="4"/>
    <col min="5141" max="5142" width="10.85546875" style="4" bestFit="1" customWidth="1"/>
    <col min="5143" max="5143" width="11.7109375" style="4" bestFit="1" customWidth="1"/>
    <col min="5144" max="5144" width="1.42578125" style="4" customWidth="1"/>
    <col min="5145" max="5145" width="9.140625" style="4"/>
    <col min="5146" max="5148" width="10.85546875" style="4" bestFit="1" customWidth="1"/>
    <col min="5149" max="5149" width="1" style="4" customWidth="1"/>
    <col min="5150" max="5150" width="9.140625" style="4"/>
    <col min="5151" max="5153" width="10.85546875" style="4" bestFit="1" customWidth="1"/>
    <col min="5154" max="5154" width="1.42578125" style="4" customWidth="1"/>
    <col min="5155" max="5155" width="9.140625" style="4"/>
    <col min="5156" max="5158" width="10.85546875" style="4" bestFit="1" customWidth="1"/>
    <col min="5159" max="5159" width="1.28515625" style="4" customWidth="1"/>
    <col min="5160" max="5160" width="7.85546875" style="4" bestFit="1" customWidth="1"/>
    <col min="5161" max="5162" width="10.85546875" style="4" bestFit="1" customWidth="1"/>
    <col min="5163" max="5163" width="12.28515625" style="4" bestFit="1" customWidth="1"/>
    <col min="5164" max="5164" width="0.7109375" style="4" customWidth="1"/>
    <col min="5165" max="5165" width="9.140625" style="4"/>
    <col min="5166" max="5166" width="11.28515625" style="4" bestFit="1" customWidth="1"/>
    <col min="5167" max="5167" width="10.85546875" style="4" bestFit="1" customWidth="1"/>
    <col min="5168" max="5168" width="11.7109375" style="4" bestFit="1" customWidth="1"/>
    <col min="5169" max="5169" width="1.5703125" style="4" customWidth="1"/>
    <col min="5170" max="5170" width="9.140625" style="4"/>
    <col min="5171" max="5172" width="10.85546875" style="4" bestFit="1" customWidth="1"/>
    <col min="5173" max="5173" width="11.7109375" style="4" bestFit="1" customWidth="1"/>
    <col min="5174" max="5174" width="1" style="4" customWidth="1"/>
    <col min="5175" max="5175" width="9.140625" style="4"/>
    <col min="5176" max="5177" width="10.85546875" style="4" bestFit="1" customWidth="1"/>
    <col min="5178" max="5178" width="11.28515625" style="4" bestFit="1" customWidth="1"/>
    <col min="5179" max="5377" width="9.140625" style="4"/>
    <col min="5378" max="5378" width="10" style="4" customWidth="1"/>
    <col min="5379" max="5379" width="7.42578125" style="4" bestFit="1" customWidth="1"/>
    <col min="5380" max="5380" width="8.7109375" style="4" bestFit="1" customWidth="1"/>
    <col min="5381" max="5381" width="9.140625" style="4"/>
    <col min="5382" max="5384" width="10.85546875" style="4" bestFit="1" customWidth="1"/>
    <col min="5385" max="5385" width="1" style="4" customWidth="1"/>
    <col min="5386" max="5386" width="7.85546875" style="4" bestFit="1" customWidth="1"/>
    <col min="5387" max="5389" width="10.85546875" style="4" bestFit="1" customWidth="1"/>
    <col min="5390" max="5390" width="1" style="4" customWidth="1"/>
    <col min="5391" max="5391" width="9.140625" style="4"/>
    <col min="5392" max="5394" width="10.85546875" style="4" bestFit="1" customWidth="1"/>
    <col min="5395" max="5395" width="1.140625" style="4" customWidth="1"/>
    <col min="5396" max="5396" width="9.140625" style="4"/>
    <col min="5397" max="5398" width="10.85546875" style="4" bestFit="1" customWidth="1"/>
    <col min="5399" max="5399" width="11.7109375" style="4" bestFit="1" customWidth="1"/>
    <col min="5400" max="5400" width="1.42578125" style="4" customWidth="1"/>
    <col min="5401" max="5401" width="9.140625" style="4"/>
    <col min="5402" max="5404" width="10.85546875" style="4" bestFit="1" customWidth="1"/>
    <col min="5405" max="5405" width="1" style="4" customWidth="1"/>
    <col min="5406" max="5406" width="9.140625" style="4"/>
    <col min="5407" max="5409" width="10.85546875" style="4" bestFit="1" customWidth="1"/>
    <col min="5410" max="5410" width="1.42578125" style="4" customWidth="1"/>
    <col min="5411" max="5411" width="9.140625" style="4"/>
    <col min="5412" max="5414" width="10.85546875" style="4" bestFit="1" customWidth="1"/>
    <col min="5415" max="5415" width="1.28515625" style="4" customWidth="1"/>
    <col min="5416" max="5416" width="7.85546875" style="4" bestFit="1" customWidth="1"/>
    <col min="5417" max="5418" width="10.85546875" style="4" bestFit="1" customWidth="1"/>
    <col min="5419" max="5419" width="12.28515625" style="4" bestFit="1" customWidth="1"/>
    <col min="5420" max="5420" width="0.7109375" style="4" customWidth="1"/>
    <col min="5421" max="5421" width="9.140625" style="4"/>
    <col min="5422" max="5422" width="11.28515625" style="4" bestFit="1" customWidth="1"/>
    <col min="5423" max="5423" width="10.85546875" style="4" bestFit="1" customWidth="1"/>
    <col min="5424" max="5424" width="11.7109375" style="4" bestFit="1" customWidth="1"/>
    <col min="5425" max="5425" width="1.5703125" style="4" customWidth="1"/>
    <col min="5426" max="5426" width="9.140625" style="4"/>
    <col min="5427" max="5428" width="10.85546875" style="4" bestFit="1" customWidth="1"/>
    <col min="5429" max="5429" width="11.7109375" style="4" bestFit="1" customWidth="1"/>
    <col min="5430" max="5430" width="1" style="4" customWidth="1"/>
    <col min="5431" max="5431" width="9.140625" style="4"/>
    <col min="5432" max="5433" width="10.85546875" style="4" bestFit="1" customWidth="1"/>
    <col min="5434" max="5434" width="11.28515625" style="4" bestFit="1" customWidth="1"/>
    <col min="5435" max="5633" width="9.140625" style="4"/>
    <col min="5634" max="5634" width="10" style="4" customWidth="1"/>
    <col min="5635" max="5635" width="7.42578125" style="4" bestFit="1" customWidth="1"/>
    <col min="5636" max="5636" width="8.7109375" style="4" bestFit="1" customWidth="1"/>
    <col min="5637" max="5637" width="9.140625" style="4"/>
    <col min="5638" max="5640" width="10.85546875" style="4" bestFit="1" customWidth="1"/>
    <col min="5641" max="5641" width="1" style="4" customWidth="1"/>
    <col min="5642" max="5642" width="7.85546875" style="4" bestFit="1" customWidth="1"/>
    <col min="5643" max="5645" width="10.85546875" style="4" bestFit="1" customWidth="1"/>
    <col min="5646" max="5646" width="1" style="4" customWidth="1"/>
    <col min="5647" max="5647" width="9.140625" style="4"/>
    <col min="5648" max="5650" width="10.85546875" style="4" bestFit="1" customWidth="1"/>
    <col min="5651" max="5651" width="1.140625" style="4" customWidth="1"/>
    <col min="5652" max="5652" width="9.140625" style="4"/>
    <col min="5653" max="5654" width="10.85546875" style="4" bestFit="1" customWidth="1"/>
    <col min="5655" max="5655" width="11.7109375" style="4" bestFit="1" customWidth="1"/>
    <col min="5656" max="5656" width="1.42578125" style="4" customWidth="1"/>
    <col min="5657" max="5657" width="9.140625" style="4"/>
    <col min="5658" max="5660" width="10.85546875" style="4" bestFit="1" customWidth="1"/>
    <col min="5661" max="5661" width="1" style="4" customWidth="1"/>
    <col min="5662" max="5662" width="9.140625" style="4"/>
    <col min="5663" max="5665" width="10.85546875" style="4" bestFit="1" customWidth="1"/>
    <col min="5666" max="5666" width="1.42578125" style="4" customWidth="1"/>
    <col min="5667" max="5667" width="9.140625" style="4"/>
    <col min="5668" max="5670" width="10.85546875" style="4" bestFit="1" customWidth="1"/>
    <col min="5671" max="5671" width="1.28515625" style="4" customWidth="1"/>
    <col min="5672" max="5672" width="7.85546875" style="4" bestFit="1" customWidth="1"/>
    <col min="5673" max="5674" width="10.85546875" style="4" bestFit="1" customWidth="1"/>
    <col min="5675" max="5675" width="12.28515625" style="4" bestFit="1" customWidth="1"/>
    <col min="5676" max="5676" width="0.7109375" style="4" customWidth="1"/>
    <col min="5677" max="5677" width="9.140625" style="4"/>
    <col min="5678" max="5678" width="11.28515625" style="4" bestFit="1" customWidth="1"/>
    <col min="5679" max="5679" width="10.85546875" style="4" bestFit="1" customWidth="1"/>
    <col min="5680" max="5680" width="11.7109375" style="4" bestFit="1" customWidth="1"/>
    <col min="5681" max="5681" width="1.5703125" style="4" customWidth="1"/>
    <col min="5682" max="5682" width="9.140625" style="4"/>
    <col min="5683" max="5684" width="10.85546875" style="4" bestFit="1" customWidth="1"/>
    <col min="5685" max="5685" width="11.7109375" style="4" bestFit="1" customWidth="1"/>
    <col min="5686" max="5686" width="1" style="4" customWidth="1"/>
    <col min="5687" max="5687" width="9.140625" style="4"/>
    <col min="5688" max="5689" width="10.85546875" style="4" bestFit="1" customWidth="1"/>
    <col min="5690" max="5690" width="11.28515625" style="4" bestFit="1" customWidth="1"/>
    <col min="5691" max="5889" width="9.140625" style="4"/>
    <col min="5890" max="5890" width="10" style="4" customWidth="1"/>
    <col min="5891" max="5891" width="7.42578125" style="4" bestFit="1" customWidth="1"/>
    <col min="5892" max="5892" width="8.7109375" style="4" bestFit="1" customWidth="1"/>
    <col min="5893" max="5893" width="9.140625" style="4"/>
    <col min="5894" max="5896" width="10.85546875" style="4" bestFit="1" customWidth="1"/>
    <col min="5897" max="5897" width="1" style="4" customWidth="1"/>
    <col min="5898" max="5898" width="7.85546875" style="4" bestFit="1" customWidth="1"/>
    <col min="5899" max="5901" width="10.85546875" style="4" bestFit="1" customWidth="1"/>
    <col min="5902" max="5902" width="1" style="4" customWidth="1"/>
    <col min="5903" max="5903" width="9.140625" style="4"/>
    <col min="5904" max="5906" width="10.85546875" style="4" bestFit="1" customWidth="1"/>
    <col min="5907" max="5907" width="1.140625" style="4" customWidth="1"/>
    <col min="5908" max="5908" width="9.140625" style="4"/>
    <col min="5909" max="5910" width="10.85546875" style="4" bestFit="1" customWidth="1"/>
    <col min="5911" max="5911" width="11.7109375" style="4" bestFit="1" customWidth="1"/>
    <col min="5912" max="5912" width="1.42578125" style="4" customWidth="1"/>
    <col min="5913" max="5913" width="9.140625" style="4"/>
    <col min="5914" max="5916" width="10.85546875" style="4" bestFit="1" customWidth="1"/>
    <col min="5917" max="5917" width="1" style="4" customWidth="1"/>
    <col min="5918" max="5918" width="9.140625" style="4"/>
    <col min="5919" max="5921" width="10.85546875" style="4" bestFit="1" customWidth="1"/>
    <col min="5922" max="5922" width="1.42578125" style="4" customWidth="1"/>
    <col min="5923" max="5923" width="9.140625" style="4"/>
    <col min="5924" max="5926" width="10.85546875" style="4" bestFit="1" customWidth="1"/>
    <col min="5927" max="5927" width="1.28515625" style="4" customWidth="1"/>
    <col min="5928" max="5928" width="7.85546875" style="4" bestFit="1" customWidth="1"/>
    <col min="5929" max="5930" width="10.85546875" style="4" bestFit="1" customWidth="1"/>
    <col min="5931" max="5931" width="12.28515625" style="4" bestFit="1" customWidth="1"/>
    <col min="5932" max="5932" width="0.7109375" style="4" customWidth="1"/>
    <col min="5933" max="5933" width="9.140625" style="4"/>
    <col min="5934" max="5934" width="11.28515625" style="4" bestFit="1" customWidth="1"/>
    <col min="5935" max="5935" width="10.85546875" style="4" bestFit="1" customWidth="1"/>
    <col min="5936" max="5936" width="11.7109375" style="4" bestFit="1" customWidth="1"/>
    <col min="5937" max="5937" width="1.5703125" style="4" customWidth="1"/>
    <col min="5938" max="5938" width="9.140625" style="4"/>
    <col min="5939" max="5940" width="10.85546875" style="4" bestFit="1" customWidth="1"/>
    <col min="5941" max="5941" width="11.7109375" style="4" bestFit="1" customWidth="1"/>
    <col min="5942" max="5942" width="1" style="4" customWidth="1"/>
    <col min="5943" max="5943" width="9.140625" style="4"/>
    <col min="5944" max="5945" width="10.85546875" style="4" bestFit="1" customWidth="1"/>
    <col min="5946" max="5946" width="11.28515625" style="4" bestFit="1" customWidth="1"/>
    <col min="5947" max="6145" width="9.140625" style="4"/>
    <col min="6146" max="6146" width="10" style="4" customWidth="1"/>
    <col min="6147" max="6147" width="7.42578125" style="4" bestFit="1" customWidth="1"/>
    <col min="6148" max="6148" width="8.7109375" style="4" bestFit="1" customWidth="1"/>
    <col min="6149" max="6149" width="9.140625" style="4"/>
    <col min="6150" max="6152" width="10.85546875" style="4" bestFit="1" customWidth="1"/>
    <col min="6153" max="6153" width="1" style="4" customWidth="1"/>
    <col min="6154" max="6154" width="7.85546875" style="4" bestFit="1" customWidth="1"/>
    <col min="6155" max="6157" width="10.85546875" style="4" bestFit="1" customWidth="1"/>
    <col min="6158" max="6158" width="1" style="4" customWidth="1"/>
    <col min="6159" max="6159" width="9.140625" style="4"/>
    <col min="6160" max="6162" width="10.85546875" style="4" bestFit="1" customWidth="1"/>
    <col min="6163" max="6163" width="1.140625" style="4" customWidth="1"/>
    <col min="6164" max="6164" width="9.140625" style="4"/>
    <col min="6165" max="6166" width="10.85546875" style="4" bestFit="1" customWidth="1"/>
    <col min="6167" max="6167" width="11.7109375" style="4" bestFit="1" customWidth="1"/>
    <col min="6168" max="6168" width="1.42578125" style="4" customWidth="1"/>
    <col min="6169" max="6169" width="9.140625" style="4"/>
    <col min="6170" max="6172" width="10.85546875" style="4" bestFit="1" customWidth="1"/>
    <col min="6173" max="6173" width="1" style="4" customWidth="1"/>
    <col min="6174" max="6174" width="9.140625" style="4"/>
    <col min="6175" max="6177" width="10.85546875" style="4" bestFit="1" customWidth="1"/>
    <col min="6178" max="6178" width="1.42578125" style="4" customWidth="1"/>
    <col min="6179" max="6179" width="9.140625" style="4"/>
    <col min="6180" max="6182" width="10.85546875" style="4" bestFit="1" customWidth="1"/>
    <col min="6183" max="6183" width="1.28515625" style="4" customWidth="1"/>
    <col min="6184" max="6184" width="7.85546875" style="4" bestFit="1" customWidth="1"/>
    <col min="6185" max="6186" width="10.85546875" style="4" bestFit="1" customWidth="1"/>
    <col min="6187" max="6187" width="12.28515625" style="4" bestFit="1" customWidth="1"/>
    <col min="6188" max="6188" width="0.7109375" style="4" customWidth="1"/>
    <col min="6189" max="6189" width="9.140625" style="4"/>
    <col min="6190" max="6190" width="11.28515625" style="4" bestFit="1" customWidth="1"/>
    <col min="6191" max="6191" width="10.85546875" style="4" bestFit="1" customWidth="1"/>
    <col min="6192" max="6192" width="11.7109375" style="4" bestFit="1" customWidth="1"/>
    <col min="6193" max="6193" width="1.5703125" style="4" customWidth="1"/>
    <col min="6194" max="6194" width="9.140625" style="4"/>
    <col min="6195" max="6196" width="10.85546875" style="4" bestFit="1" customWidth="1"/>
    <col min="6197" max="6197" width="11.7109375" style="4" bestFit="1" customWidth="1"/>
    <col min="6198" max="6198" width="1" style="4" customWidth="1"/>
    <col min="6199" max="6199" width="9.140625" style="4"/>
    <col min="6200" max="6201" width="10.85546875" style="4" bestFit="1" customWidth="1"/>
    <col min="6202" max="6202" width="11.28515625" style="4" bestFit="1" customWidth="1"/>
    <col min="6203" max="6401" width="9.140625" style="4"/>
    <col min="6402" max="6402" width="10" style="4" customWidth="1"/>
    <col min="6403" max="6403" width="7.42578125" style="4" bestFit="1" customWidth="1"/>
    <col min="6404" max="6404" width="8.7109375" style="4" bestFit="1" customWidth="1"/>
    <col min="6405" max="6405" width="9.140625" style="4"/>
    <col min="6406" max="6408" width="10.85546875" style="4" bestFit="1" customWidth="1"/>
    <col min="6409" max="6409" width="1" style="4" customWidth="1"/>
    <col min="6410" max="6410" width="7.85546875" style="4" bestFit="1" customWidth="1"/>
    <col min="6411" max="6413" width="10.85546875" style="4" bestFit="1" customWidth="1"/>
    <col min="6414" max="6414" width="1" style="4" customWidth="1"/>
    <col min="6415" max="6415" width="9.140625" style="4"/>
    <col min="6416" max="6418" width="10.85546875" style="4" bestFit="1" customWidth="1"/>
    <col min="6419" max="6419" width="1.140625" style="4" customWidth="1"/>
    <col min="6420" max="6420" width="9.140625" style="4"/>
    <col min="6421" max="6422" width="10.85546875" style="4" bestFit="1" customWidth="1"/>
    <col min="6423" max="6423" width="11.7109375" style="4" bestFit="1" customWidth="1"/>
    <col min="6424" max="6424" width="1.42578125" style="4" customWidth="1"/>
    <col min="6425" max="6425" width="9.140625" style="4"/>
    <col min="6426" max="6428" width="10.85546875" style="4" bestFit="1" customWidth="1"/>
    <col min="6429" max="6429" width="1" style="4" customWidth="1"/>
    <col min="6430" max="6430" width="9.140625" style="4"/>
    <col min="6431" max="6433" width="10.85546875" style="4" bestFit="1" customWidth="1"/>
    <col min="6434" max="6434" width="1.42578125" style="4" customWidth="1"/>
    <col min="6435" max="6435" width="9.140625" style="4"/>
    <col min="6436" max="6438" width="10.85546875" style="4" bestFit="1" customWidth="1"/>
    <col min="6439" max="6439" width="1.28515625" style="4" customWidth="1"/>
    <col min="6440" max="6440" width="7.85546875" style="4" bestFit="1" customWidth="1"/>
    <col min="6441" max="6442" width="10.85546875" style="4" bestFit="1" customWidth="1"/>
    <col min="6443" max="6443" width="12.28515625" style="4" bestFit="1" customWidth="1"/>
    <col min="6444" max="6444" width="0.7109375" style="4" customWidth="1"/>
    <col min="6445" max="6445" width="9.140625" style="4"/>
    <col min="6446" max="6446" width="11.28515625" style="4" bestFit="1" customWidth="1"/>
    <col min="6447" max="6447" width="10.85546875" style="4" bestFit="1" customWidth="1"/>
    <col min="6448" max="6448" width="11.7109375" style="4" bestFit="1" customWidth="1"/>
    <col min="6449" max="6449" width="1.5703125" style="4" customWidth="1"/>
    <col min="6450" max="6450" width="9.140625" style="4"/>
    <col min="6451" max="6452" width="10.85546875" style="4" bestFit="1" customWidth="1"/>
    <col min="6453" max="6453" width="11.7109375" style="4" bestFit="1" customWidth="1"/>
    <col min="6454" max="6454" width="1" style="4" customWidth="1"/>
    <col min="6455" max="6455" width="9.140625" style="4"/>
    <col min="6456" max="6457" width="10.85546875" style="4" bestFit="1" customWidth="1"/>
    <col min="6458" max="6458" width="11.28515625" style="4" bestFit="1" customWidth="1"/>
    <col min="6459" max="6657" width="9.140625" style="4"/>
    <col min="6658" max="6658" width="10" style="4" customWidth="1"/>
    <col min="6659" max="6659" width="7.42578125" style="4" bestFit="1" customWidth="1"/>
    <col min="6660" max="6660" width="8.7109375" style="4" bestFit="1" customWidth="1"/>
    <col min="6661" max="6661" width="9.140625" style="4"/>
    <col min="6662" max="6664" width="10.85546875" style="4" bestFit="1" customWidth="1"/>
    <col min="6665" max="6665" width="1" style="4" customWidth="1"/>
    <col min="6666" max="6666" width="7.85546875" style="4" bestFit="1" customWidth="1"/>
    <col min="6667" max="6669" width="10.85546875" style="4" bestFit="1" customWidth="1"/>
    <col min="6670" max="6670" width="1" style="4" customWidth="1"/>
    <col min="6671" max="6671" width="9.140625" style="4"/>
    <col min="6672" max="6674" width="10.85546875" style="4" bestFit="1" customWidth="1"/>
    <col min="6675" max="6675" width="1.140625" style="4" customWidth="1"/>
    <col min="6676" max="6676" width="9.140625" style="4"/>
    <col min="6677" max="6678" width="10.85546875" style="4" bestFit="1" customWidth="1"/>
    <col min="6679" max="6679" width="11.7109375" style="4" bestFit="1" customWidth="1"/>
    <col min="6680" max="6680" width="1.42578125" style="4" customWidth="1"/>
    <col min="6681" max="6681" width="9.140625" style="4"/>
    <col min="6682" max="6684" width="10.85546875" style="4" bestFit="1" customWidth="1"/>
    <col min="6685" max="6685" width="1" style="4" customWidth="1"/>
    <col min="6686" max="6686" width="9.140625" style="4"/>
    <col min="6687" max="6689" width="10.85546875" style="4" bestFit="1" customWidth="1"/>
    <col min="6690" max="6690" width="1.42578125" style="4" customWidth="1"/>
    <col min="6691" max="6691" width="9.140625" style="4"/>
    <col min="6692" max="6694" width="10.85546875" style="4" bestFit="1" customWidth="1"/>
    <col min="6695" max="6695" width="1.28515625" style="4" customWidth="1"/>
    <col min="6696" max="6696" width="7.85546875" style="4" bestFit="1" customWidth="1"/>
    <col min="6697" max="6698" width="10.85546875" style="4" bestFit="1" customWidth="1"/>
    <col min="6699" max="6699" width="12.28515625" style="4" bestFit="1" customWidth="1"/>
    <col min="6700" max="6700" width="0.7109375" style="4" customWidth="1"/>
    <col min="6701" max="6701" width="9.140625" style="4"/>
    <col min="6702" max="6702" width="11.28515625" style="4" bestFit="1" customWidth="1"/>
    <col min="6703" max="6703" width="10.85546875" style="4" bestFit="1" customWidth="1"/>
    <col min="6704" max="6704" width="11.7109375" style="4" bestFit="1" customWidth="1"/>
    <col min="6705" max="6705" width="1.5703125" style="4" customWidth="1"/>
    <col min="6706" max="6706" width="9.140625" style="4"/>
    <col min="6707" max="6708" width="10.85546875" style="4" bestFit="1" customWidth="1"/>
    <col min="6709" max="6709" width="11.7109375" style="4" bestFit="1" customWidth="1"/>
    <col min="6710" max="6710" width="1" style="4" customWidth="1"/>
    <col min="6711" max="6711" width="9.140625" style="4"/>
    <col min="6712" max="6713" width="10.85546875" style="4" bestFit="1" customWidth="1"/>
    <col min="6714" max="6714" width="11.28515625" style="4" bestFit="1" customWidth="1"/>
    <col min="6715" max="6913" width="9.140625" style="4"/>
    <col min="6914" max="6914" width="10" style="4" customWidth="1"/>
    <col min="6915" max="6915" width="7.42578125" style="4" bestFit="1" customWidth="1"/>
    <col min="6916" max="6916" width="8.7109375" style="4" bestFit="1" customWidth="1"/>
    <col min="6917" max="6917" width="9.140625" style="4"/>
    <col min="6918" max="6920" width="10.85546875" style="4" bestFit="1" customWidth="1"/>
    <col min="6921" max="6921" width="1" style="4" customWidth="1"/>
    <col min="6922" max="6922" width="7.85546875" style="4" bestFit="1" customWidth="1"/>
    <col min="6923" max="6925" width="10.85546875" style="4" bestFit="1" customWidth="1"/>
    <col min="6926" max="6926" width="1" style="4" customWidth="1"/>
    <col min="6927" max="6927" width="9.140625" style="4"/>
    <col min="6928" max="6930" width="10.85546875" style="4" bestFit="1" customWidth="1"/>
    <col min="6931" max="6931" width="1.140625" style="4" customWidth="1"/>
    <col min="6932" max="6932" width="9.140625" style="4"/>
    <col min="6933" max="6934" width="10.85546875" style="4" bestFit="1" customWidth="1"/>
    <col min="6935" max="6935" width="11.7109375" style="4" bestFit="1" customWidth="1"/>
    <col min="6936" max="6936" width="1.42578125" style="4" customWidth="1"/>
    <col min="6937" max="6937" width="9.140625" style="4"/>
    <col min="6938" max="6940" width="10.85546875" style="4" bestFit="1" customWidth="1"/>
    <col min="6941" max="6941" width="1" style="4" customWidth="1"/>
    <col min="6942" max="6942" width="9.140625" style="4"/>
    <col min="6943" max="6945" width="10.85546875" style="4" bestFit="1" customWidth="1"/>
    <col min="6946" max="6946" width="1.42578125" style="4" customWidth="1"/>
    <col min="6947" max="6947" width="9.140625" style="4"/>
    <col min="6948" max="6950" width="10.85546875" style="4" bestFit="1" customWidth="1"/>
    <col min="6951" max="6951" width="1.28515625" style="4" customWidth="1"/>
    <col min="6952" max="6952" width="7.85546875" style="4" bestFit="1" customWidth="1"/>
    <col min="6953" max="6954" width="10.85546875" style="4" bestFit="1" customWidth="1"/>
    <col min="6955" max="6955" width="12.28515625" style="4" bestFit="1" customWidth="1"/>
    <col min="6956" max="6956" width="0.7109375" style="4" customWidth="1"/>
    <col min="6957" max="6957" width="9.140625" style="4"/>
    <col min="6958" max="6958" width="11.28515625" style="4" bestFit="1" customWidth="1"/>
    <col min="6959" max="6959" width="10.85546875" style="4" bestFit="1" customWidth="1"/>
    <col min="6960" max="6960" width="11.7109375" style="4" bestFit="1" customWidth="1"/>
    <col min="6961" max="6961" width="1.5703125" style="4" customWidth="1"/>
    <col min="6962" max="6962" width="9.140625" style="4"/>
    <col min="6963" max="6964" width="10.85546875" style="4" bestFit="1" customWidth="1"/>
    <col min="6965" max="6965" width="11.7109375" style="4" bestFit="1" customWidth="1"/>
    <col min="6966" max="6966" width="1" style="4" customWidth="1"/>
    <col min="6967" max="6967" width="9.140625" style="4"/>
    <col min="6968" max="6969" width="10.85546875" style="4" bestFit="1" customWidth="1"/>
    <col min="6970" max="6970" width="11.28515625" style="4" bestFit="1" customWidth="1"/>
    <col min="6971" max="7169" width="9.140625" style="4"/>
    <col min="7170" max="7170" width="10" style="4" customWidth="1"/>
    <col min="7171" max="7171" width="7.42578125" style="4" bestFit="1" customWidth="1"/>
    <col min="7172" max="7172" width="8.7109375" style="4" bestFit="1" customWidth="1"/>
    <col min="7173" max="7173" width="9.140625" style="4"/>
    <col min="7174" max="7176" width="10.85546875" style="4" bestFit="1" customWidth="1"/>
    <col min="7177" max="7177" width="1" style="4" customWidth="1"/>
    <col min="7178" max="7178" width="7.85546875" style="4" bestFit="1" customWidth="1"/>
    <col min="7179" max="7181" width="10.85546875" style="4" bestFit="1" customWidth="1"/>
    <col min="7182" max="7182" width="1" style="4" customWidth="1"/>
    <col min="7183" max="7183" width="9.140625" style="4"/>
    <col min="7184" max="7186" width="10.85546875" style="4" bestFit="1" customWidth="1"/>
    <col min="7187" max="7187" width="1.140625" style="4" customWidth="1"/>
    <col min="7188" max="7188" width="9.140625" style="4"/>
    <col min="7189" max="7190" width="10.85546875" style="4" bestFit="1" customWidth="1"/>
    <col min="7191" max="7191" width="11.7109375" style="4" bestFit="1" customWidth="1"/>
    <col min="7192" max="7192" width="1.42578125" style="4" customWidth="1"/>
    <col min="7193" max="7193" width="9.140625" style="4"/>
    <col min="7194" max="7196" width="10.85546875" style="4" bestFit="1" customWidth="1"/>
    <col min="7197" max="7197" width="1" style="4" customWidth="1"/>
    <col min="7198" max="7198" width="9.140625" style="4"/>
    <col min="7199" max="7201" width="10.85546875" style="4" bestFit="1" customWidth="1"/>
    <col min="7202" max="7202" width="1.42578125" style="4" customWidth="1"/>
    <col min="7203" max="7203" width="9.140625" style="4"/>
    <col min="7204" max="7206" width="10.85546875" style="4" bestFit="1" customWidth="1"/>
    <col min="7207" max="7207" width="1.28515625" style="4" customWidth="1"/>
    <col min="7208" max="7208" width="7.85546875" style="4" bestFit="1" customWidth="1"/>
    <col min="7209" max="7210" width="10.85546875" style="4" bestFit="1" customWidth="1"/>
    <col min="7211" max="7211" width="12.28515625" style="4" bestFit="1" customWidth="1"/>
    <col min="7212" max="7212" width="0.7109375" style="4" customWidth="1"/>
    <col min="7213" max="7213" width="9.140625" style="4"/>
    <col min="7214" max="7214" width="11.28515625" style="4" bestFit="1" customWidth="1"/>
    <col min="7215" max="7215" width="10.85546875" style="4" bestFit="1" customWidth="1"/>
    <col min="7216" max="7216" width="11.7109375" style="4" bestFit="1" customWidth="1"/>
    <col min="7217" max="7217" width="1.5703125" style="4" customWidth="1"/>
    <col min="7218" max="7218" width="9.140625" style="4"/>
    <col min="7219" max="7220" width="10.85546875" style="4" bestFit="1" customWidth="1"/>
    <col min="7221" max="7221" width="11.7109375" style="4" bestFit="1" customWidth="1"/>
    <col min="7222" max="7222" width="1" style="4" customWidth="1"/>
    <col min="7223" max="7223" width="9.140625" style="4"/>
    <col min="7224" max="7225" width="10.85546875" style="4" bestFit="1" customWidth="1"/>
    <col min="7226" max="7226" width="11.28515625" style="4" bestFit="1" customWidth="1"/>
    <col min="7227" max="7425" width="9.140625" style="4"/>
    <col min="7426" max="7426" width="10" style="4" customWidth="1"/>
    <col min="7427" max="7427" width="7.42578125" style="4" bestFit="1" customWidth="1"/>
    <col min="7428" max="7428" width="8.7109375" style="4" bestFit="1" customWidth="1"/>
    <col min="7429" max="7429" width="9.140625" style="4"/>
    <col min="7430" max="7432" width="10.85546875" style="4" bestFit="1" customWidth="1"/>
    <col min="7433" max="7433" width="1" style="4" customWidth="1"/>
    <col min="7434" max="7434" width="7.85546875" style="4" bestFit="1" customWidth="1"/>
    <col min="7435" max="7437" width="10.85546875" style="4" bestFit="1" customWidth="1"/>
    <col min="7438" max="7438" width="1" style="4" customWidth="1"/>
    <col min="7439" max="7439" width="9.140625" style="4"/>
    <col min="7440" max="7442" width="10.85546875" style="4" bestFit="1" customWidth="1"/>
    <col min="7443" max="7443" width="1.140625" style="4" customWidth="1"/>
    <col min="7444" max="7444" width="9.140625" style="4"/>
    <col min="7445" max="7446" width="10.85546875" style="4" bestFit="1" customWidth="1"/>
    <col min="7447" max="7447" width="11.7109375" style="4" bestFit="1" customWidth="1"/>
    <col min="7448" max="7448" width="1.42578125" style="4" customWidth="1"/>
    <col min="7449" max="7449" width="9.140625" style="4"/>
    <col min="7450" max="7452" width="10.85546875" style="4" bestFit="1" customWidth="1"/>
    <col min="7453" max="7453" width="1" style="4" customWidth="1"/>
    <col min="7454" max="7454" width="9.140625" style="4"/>
    <col min="7455" max="7457" width="10.85546875" style="4" bestFit="1" customWidth="1"/>
    <col min="7458" max="7458" width="1.42578125" style="4" customWidth="1"/>
    <col min="7459" max="7459" width="9.140625" style="4"/>
    <col min="7460" max="7462" width="10.85546875" style="4" bestFit="1" customWidth="1"/>
    <col min="7463" max="7463" width="1.28515625" style="4" customWidth="1"/>
    <col min="7464" max="7464" width="7.85546875" style="4" bestFit="1" customWidth="1"/>
    <col min="7465" max="7466" width="10.85546875" style="4" bestFit="1" customWidth="1"/>
    <col min="7467" max="7467" width="12.28515625" style="4" bestFit="1" customWidth="1"/>
    <col min="7468" max="7468" width="0.7109375" style="4" customWidth="1"/>
    <col min="7469" max="7469" width="9.140625" style="4"/>
    <col min="7470" max="7470" width="11.28515625" style="4" bestFit="1" customWidth="1"/>
    <col min="7471" max="7471" width="10.85546875" style="4" bestFit="1" customWidth="1"/>
    <col min="7472" max="7472" width="11.7109375" style="4" bestFit="1" customWidth="1"/>
    <col min="7473" max="7473" width="1.5703125" style="4" customWidth="1"/>
    <col min="7474" max="7474" width="9.140625" style="4"/>
    <col min="7475" max="7476" width="10.85546875" style="4" bestFit="1" customWidth="1"/>
    <col min="7477" max="7477" width="11.7109375" style="4" bestFit="1" customWidth="1"/>
    <col min="7478" max="7478" width="1" style="4" customWidth="1"/>
    <col min="7479" max="7479" width="9.140625" style="4"/>
    <col min="7480" max="7481" width="10.85546875" style="4" bestFit="1" customWidth="1"/>
    <col min="7482" max="7482" width="11.28515625" style="4" bestFit="1" customWidth="1"/>
    <col min="7483" max="7681" width="9.140625" style="4"/>
    <col min="7682" max="7682" width="10" style="4" customWidth="1"/>
    <col min="7683" max="7683" width="7.42578125" style="4" bestFit="1" customWidth="1"/>
    <col min="7684" max="7684" width="8.7109375" style="4" bestFit="1" customWidth="1"/>
    <col min="7685" max="7685" width="9.140625" style="4"/>
    <col min="7686" max="7688" width="10.85546875" style="4" bestFit="1" customWidth="1"/>
    <col min="7689" max="7689" width="1" style="4" customWidth="1"/>
    <col min="7690" max="7690" width="7.85546875" style="4" bestFit="1" customWidth="1"/>
    <col min="7691" max="7693" width="10.85546875" style="4" bestFit="1" customWidth="1"/>
    <col min="7694" max="7694" width="1" style="4" customWidth="1"/>
    <col min="7695" max="7695" width="9.140625" style="4"/>
    <col min="7696" max="7698" width="10.85546875" style="4" bestFit="1" customWidth="1"/>
    <col min="7699" max="7699" width="1.140625" style="4" customWidth="1"/>
    <col min="7700" max="7700" width="9.140625" style="4"/>
    <col min="7701" max="7702" width="10.85546875" style="4" bestFit="1" customWidth="1"/>
    <col min="7703" max="7703" width="11.7109375" style="4" bestFit="1" customWidth="1"/>
    <col min="7704" max="7704" width="1.42578125" style="4" customWidth="1"/>
    <col min="7705" max="7705" width="9.140625" style="4"/>
    <col min="7706" max="7708" width="10.85546875" style="4" bestFit="1" customWidth="1"/>
    <col min="7709" max="7709" width="1" style="4" customWidth="1"/>
    <col min="7710" max="7710" width="9.140625" style="4"/>
    <col min="7711" max="7713" width="10.85546875" style="4" bestFit="1" customWidth="1"/>
    <col min="7714" max="7714" width="1.42578125" style="4" customWidth="1"/>
    <col min="7715" max="7715" width="9.140625" style="4"/>
    <col min="7716" max="7718" width="10.85546875" style="4" bestFit="1" customWidth="1"/>
    <col min="7719" max="7719" width="1.28515625" style="4" customWidth="1"/>
    <col min="7720" max="7720" width="7.85546875" style="4" bestFit="1" customWidth="1"/>
    <col min="7721" max="7722" width="10.85546875" style="4" bestFit="1" customWidth="1"/>
    <col min="7723" max="7723" width="12.28515625" style="4" bestFit="1" customWidth="1"/>
    <col min="7724" max="7724" width="0.7109375" style="4" customWidth="1"/>
    <col min="7725" max="7725" width="9.140625" style="4"/>
    <col min="7726" max="7726" width="11.28515625" style="4" bestFit="1" customWidth="1"/>
    <col min="7727" max="7727" width="10.85546875" style="4" bestFit="1" customWidth="1"/>
    <col min="7728" max="7728" width="11.7109375" style="4" bestFit="1" customWidth="1"/>
    <col min="7729" max="7729" width="1.5703125" style="4" customWidth="1"/>
    <col min="7730" max="7730" width="9.140625" style="4"/>
    <col min="7731" max="7732" width="10.85546875" style="4" bestFit="1" customWidth="1"/>
    <col min="7733" max="7733" width="11.7109375" style="4" bestFit="1" customWidth="1"/>
    <col min="7734" max="7734" width="1" style="4" customWidth="1"/>
    <col min="7735" max="7735" width="9.140625" style="4"/>
    <col min="7736" max="7737" width="10.85546875" style="4" bestFit="1" customWidth="1"/>
    <col min="7738" max="7738" width="11.28515625" style="4" bestFit="1" customWidth="1"/>
    <col min="7739" max="7937" width="9.140625" style="4"/>
    <col min="7938" max="7938" width="10" style="4" customWidth="1"/>
    <col min="7939" max="7939" width="7.42578125" style="4" bestFit="1" customWidth="1"/>
    <col min="7940" max="7940" width="8.7109375" style="4" bestFit="1" customWidth="1"/>
    <col min="7941" max="7941" width="9.140625" style="4"/>
    <col min="7942" max="7944" width="10.85546875" style="4" bestFit="1" customWidth="1"/>
    <col min="7945" max="7945" width="1" style="4" customWidth="1"/>
    <col min="7946" max="7946" width="7.85546875" style="4" bestFit="1" customWidth="1"/>
    <col min="7947" max="7949" width="10.85546875" style="4" bestFit="1" customWidth="1"/>
    <col min="7950" max="7950" width="1" style="4" customWidth="1"/>
    <col min="7951" max="7951" width="9.140625" style="4"/>
    <col min="7952" max="7954" width="10.85546875" style="4" bestFit="1" customWidth="1"/>
    <col min="7955" max="7955" width="1.140625" style="4" customWidth="1"/>
    <col min="7956" max="7956" width="9.140625" style="4"/>
    <col min="7957" max="7958" width="10.85546875" style="4" bestFit="1" customWidth="1"/>
    <col min="7959" max="7959" width="11.7109375" style="4" bestFit="1" customWidth="1"/>
    <col min="7960" max="7960" width="1.42578125" style="4" customWidth="1"/>
    <col min="7961" max="7961" width="9.140625" style="4"/>
    <col min="7962" max="7964" width="10.85546875" style="4" bestFit="1" customWidth="1"/>
    <col min="7965" max="7965" width="1" style="4" customWidth="1"/>
    <col min="7966" max="7966" width="9.140625" style="4"/>
    <col min="7967" max="7969" width="10.85546875" style="4" bestFit="1" customWidth="1"/>
    <col min="7970" max="7970" width="1.42578125" style="4" customWidth="1"/>
    <col min="7971" max="7971" width="9.140625" style="4"/>
    <col min="7972" max="7974" width="10.85546875" style="4" bestFit="1" customWidth="1"/>
    <col min="7975" max="7975" width="1.28515625" style="4" customWidth="1"/>
    <col min="7976" max="7976" width="7.85546875" style="4" bestFit="1" customWidth="1"/>
    <col min="7977" max="7978" width="10.85546875" style="4" bestFit="1" customWidth="1"/>
    <col min="7979" max="7979" width="12.28515625" style="4" bestFit="1" customWidth="1"/>
    <col min="7980" max="7980" width="0.7109375" style="4" customWidth="1"/>
    <col min="7981" max="7981" width="9.140625" style="4"/>
    <col min="7982" max="7982" width="11.28515625" style="4" bestFit="1" customWidth="1"/>
    <col min="7983" max="7983" width="10.85546875" style="4" bestFit="1" customWidth="1"/>
    <col min="7984" max="7984" width="11.7109375" style="4" bestFit="1" customWidth="1"/>
    <col min="7985" max="7985" width="1.5703125" style="4" customWidth="1"/>
    <col min="7986" max="7986" width="9.140625" style="4"/>
    <col min="7987" max="7988" width="10.85546875" style="4" bestFit="1" customWidth="1"/>
    <col min="7989" max="7989" width="11.7109375" style="4" bestFit="1" customWidth="1"/>
    <col min="7990" max="7990" width="1" style="4" customWidth="1"/>
    <col min="7991" max="7991" width="9.140625" style="4"/>
    <col min="7992" max="7993" width="10.85546875" style="4" bestFit="1" customWidth="1"/>
    <col min="7994" max="7994" width="11.28515625" style="4" bestFit="1" customWidth="1"/>
    <col min="7995" max="8193" width="9.140625" style="4"/>
    <col min="8194" max="8194" width="10" style="4" customWidth="1"/>
    <col min="8195" max="8195" width="7.42578125" style="4" bestFit="1" customWidth="1"/>
    <col min="8196" max="8196" width="8.7109375" style="4" bestFit="1" customWidth="1"/>
    <col min="8197" max="8197" width="9.140625" style="4"/>
    <col min="8198" max="8200" width="10.85546875" style="4" bestFit="1" customWidth="1"/>
    <col min="8201" max="8201" width="1" style="4" customWidth="1"/>
    <col min="8202" max="8202" width="7.85546875" style="4" bestFit="1" customWidth="1"/>
    <col min="8203" max="8205" width="10.85546875" style="4" bestFit="1" customWidth="1"/>
    <col min="8206" max="8206" width="1" style="4" customWidth="1"/>
    <col min="8207" max="8207" width="9.140625" style="4"/>
    <col min="8208" max="8210" width="10.85546875" style="4" bestFit="1" customWidth="1"/>
    <col min="8211" max="8211" width="1.140625" style="4" customWidth="1"/>
    <col min="8212" max="8212" width="9.140625" style="4"/>
    <col min="8213" max="8214" width="10.85546875" style="4" bestFit="1" customWidth="1"/>
    <col min="8215" max="8215" width="11.7109375" style="4" bestFit="1" customWidth="1"/>
    <col min="8216" max="8216" width="1.42578125" style="4" customWidth="1"/>
    <col min="8217" max="8217" width="9.140625" style="4"/>
    <col min="8218" max="8220" width="10.85546875" style="4" bestFit="1" customWidth="1"/>
    <col min="8221" max="8221" width="1" style="4" customWidth="1"/>
    <col min="8222" max="8222" width="9.140625" style="4"/>
    <col min="8223" max="8225" width="10.85546875" style="4" bestFit="1" customWidth="1"/>
    <col min="8226" max="8226" width="1.42578125" style="4" customWidth="1"/>
    <col min="8227" max="8227" width="9.140625" style="4"/>
    <col min="8228" max="8230" width="10.85546875" style="4" bestFit="1" customWidth="1"/>
    <col min="8231" max="8231" width="1.28515625" style="4" customWidth="1"/>
    <col min="8232" max="8232" width="7.85546875" style="4" bestFit="1" customWidth="1"/>
    <col min="8233" max="8234" width="10.85546875" style="4" bestFit="1" customWidth="1"/>
    <col min="8235" max="8235" width="12.28515625" style="4" bestFit="1" customWidth="1"/>
    <col min="8236" max="8236" width="0.7109375" style="4" customWidth="1"/>
    <col min="8237" max="8237" width="9.140625" style="4"/>
    <col min="8238" max="8238" width="11.28515625" style="4" bestFit="1" customWidth="1"/>
    <col min="8239" max="8239" width="10.85546875" style="4" bestFit="1" customWidth="1"/>
    <col min="8240" max="8240" width="11.7109375" style="4" bestFit="1" customWidth="1"/>
    <col min="8241" max="8241" width="1.5703125" style="4" customWidth="1"/>
    <col min="8242" max="8242" width="9.140625" style="4"/>
    <col min="8243" max="8244" width="10.85546875" style="4" bestFit="1" customWidth="1"/>
    <col min="8245" max="8245" width="11.7109375" style="4" bestFit="1" customWidth="1"/>
    <col min="8246" max="8246" width="1" style="4" customWidth="1"/>
    <col min="8247" max="8247" width="9.140625" style="4"/>
    <col min="8248" max="8249" width="10.85546875" style="4" bestFit="1" customWidth="1"/>
    <col min="8250" max="8250" width="11.28515625" style="4" bestFit="1" customWidth="1"/>
    <col min="8251" max="8449" width="9.140625" style="4"/>
    <col min="8450" max="8450" width="10" style="4" customWidth="1"/>
    <col min="8451" max="8451" width="7.42578125" style="4" bestFit="1" customWidth="1"/>
    <col min="8452" max="8452" width="8.7109375" style="4" bestFit="1" customWidth="1"/>
    <col min="8453" max="8453" width="9.140625" style="4"/>
    <col min="8454" max="8456" width="10.85546875" style="4" bestFit="1" customWidth="1"/>
    <col min="8457" max="8457" width="1" style="4" customWidth="1"/>
    <col min="8458" max="8458" width="7.85546875" style="4" bestFit="1" customWidth="1"/>
    <col min="8459" max="8461" width="10.85546875" style="4" bestFit="1" customWidth="1"/>
    <col min="8462" max="8462" width="1" style="4" customWidth="1"/>
    <col min="8463" max="8463" width="9.140625" style="4"/>
    <col min="8464" max="8466" width="10.85546875" style="4" bestFit="1" customWidth="1"/>
    <col min="8467" max="8467" width="1.140625" style="4" customWidth="1"/>
    <col min="8468" max="8468" width="9.140625" style="4"/>
    <col min="8469" max="8470" width="10.85546875" style="4" bestFit="1" customWidth="1"/>
    <col min="8471" max="8471" width="11.7109375" style="4" bestFit="1" customWidth="1"/>
    <col min="8472" max="8472" width="1.42578125" style="4" customWidth="1"/>
    <col min="8473" max="8473" width="9.140625" style="4"/>
    <col min="8474" max="8476" width="10.85546875" style="4" bestFit="1" customWidth="1"/>
    <col min="8477" max="8477" width="1" style="4" customWidth="1"/>
    <col min="8478" max="8478" width="9.140625" style="4"/>
    <col min="8479" max="8481" width="10.85546875" style="4" bestFit="1" customWidth="1"/>
    <col min="8482" max="8482" width="1.42578125" style="4" customWidth="1"/>
    <col min="8483" max="8483" width="9.140625" style="4"/>
    <col min="8484" max="8486" width="10.85546875" style="4" bestFit="1" customWidth="1"/>
    <col min="8487" max="8487" width="1.28515625" style="4" customWidth="1"/>
    <col min="8488" max="8488" width="7.85546875" style="4" bestFit="1" customWidth="1"/>
    <col min="8489" max="8490" width="10.85546875" style="4" bestFit="1" customWidth="1"/>
    <col min="8491" max="8491" width="12.28515625" style="4" bestFit="1" customWidth="1"/>
    <col min="8492" max="8492" width="0.7109375" style="4" customWidth="1"/>
    <col min="8493" max="8493" width="9.140625" style="4"/>
    <col min="8494" max="8494" width="11.28515625" style="4" bestFit="1" customWidth="1"/>
    <col min="8495" max="8495" width="10.85546875" style="4" bestFit="1" customWidth="1"/>
    <col min="8496" max="8496" width="11.7109375" style="4" bestFit="1" customWidth="1"/>
    <col min="8497" max="8497" width="1.5703125" style="4" customWidth="1"/>
    <col min="8498" max="8498" width="9.140625" style="4"/>
    <col min="8499" max="8500" width="10.85546875" style="4" bestFit="1" customWidth="1"/>
    <col min="8501" max="8501" width="11.7109375" style="4" bestFit="1" customWidth="1"/>
    <col min="8502" max="8502" width="1" style="4" customWidth="1"/>
    <col min="8503" max="8503" width="9.140625" style="4"/>
    <col min="8504" max="8505" width="10.85546875" style="4" bestFit="1" customWidth="1"/>
    <col min="8506" max="8506" width="11.28515625" style="4" bestFit="1" customWidth="1"/>
    <col min="8507" max="8705" width="9.140625" style="4"/>
    <col min="8706" max="8706" width="10" style="4" customWidth="1"/>
    <col min="8707" max="8707" width="7.42578125" style="4" bestFit="1" customWidth="1"/>
    <col min="8708" max="8708" width="8.7109375" style="4" bestFit="1" customWidth="1"/>
    <col min="8709" max="8709" width="9.140625" style="4"/>
    <col min="8710" max="8712" width="10.85546875" style="4" bestFit="1" customWidth="1"/>
    <col min="8713" max="8713" width="1" style="4" customWidth="1"/>
    <col min="8714" max="8714" width="7.85546875" style="4" bestFit="1" customWidth="1"/>
    <col min="8715" max="8717" width="10.85546875" style="4" bestFit="1" customWidth="1"/>
    <col min="8718" max="8718" width="1" style="4" customWidth="1"/>
    <col min="8719" max="8719" width="9.140625" style="4"/>
    <col min="8720" max="8722" width="10.85546875" style="4" bestFit="1" customWidth="1"/>
    <col min="8723" max="8723" width="1.140625" style="4" customWidth="1"/>
    <col min="8724" max="8724" width="9.140625" style="4"/>
    <col min="8725" max="8726" width="10.85546875" style="4" bestFit="1" customWidth="1"/>
    <col min="8727" max="8727" width="11.7109375" style="4" bestFit="1" customWidth="1"/>
    <col min="8728" max="8728" width="1.42578125" style="4" customWidth="1"/>
    <col min="8729" max="8729" width="9.140625" style="4"/>
    <col min="8730" max="8732" width="10.85546875" style="4" bestFit="1" customWidth="1"/>
    <col min="8733" max="8733" width="1" style="4" customWidth="1"/>
    <col min="8734" max="8734" width="9.140625" style="4"/>
    <col min="8735" max="8737" width="10.85546875" style="4" bestFit="1" customWidth="1"/>
    <col min="8738" max="8738" width="1.42578125" style="4" customWidth="1"/>
    <col min="8739" max="8739" width="9.140625" style="4"/>
    <col min="8740" max="8742" width="10.85546875" style="4" bestFit="1" customWidth="1"/>
    <col min="8743" max="8743" width="1.28515625" style="4" customWidth="1"/>
    <col min="8744" max="8744" width="7.85546875" style="4" bestFit="1" customWidth="1"/>
    <col min="8745" max="8746" width="10.85546875" style="4" bestFit="1" customWidth="1"/>
    <col min="8747" max="8747" width="12.28515625" style="4" bestFit="1" customWidth="1"/>
    <col min="8748" max="8748" width="0.7109375" style="4" customWidth="1"/>
    <col min="8749" max="8749" width="9.140625" style="4"/>
    <col min="8750" max="8750" width="11.28515625" style="4" bestFit="1" customWidth="1"/>
    <col min="8751" max="8751" width="10.85546875" style="4" bestFit="1" customWidth="1"/>
    <col min="8752" max="8752" width="11.7109375" style="4" bestFit="1" customWidth="1"/>
    <col min="8753" max="8753" width="1.5703125" style="4" customWidth="1"/>
    <col min="8754" max="8754" width="9.140625" style="4"/>
    <col min="8755" max="8756" width="10.85546875" style="4" bestFit="1" customWidth="1"/>
    <col min="8757" max="8757" width="11.7109375" style="4" bestFit="1" customWidth="1"/>
    <col min="8758" max="8758" width="1" style="4" customWidth="1"/>
    <col min="8759" max="8759" width="9.140625" style="4"/>
    <col min="8760" max="8761" width="10.85546875" style="4" bestFit="1" customWidth="1"/>
    <col min="8762" max="8762" width="11.28515625" style="4" bestFit="1" customWidth="1"/>
    <col min="8763" max="8961" width="9.140625" style="4"/>
    <col min="8962" max="8962" width="10" style="4" customWidth="1"/>
    <col min="8963" max="8963" width="7.42578125" style="4" bestFit="1" customWidth="1"/>
    <col min="8964" max="8964" width="8.7109375" style="4" bestFit="1" customWidth="1"/>
    <col min="8965" max="8965" width="9.140625" style="4"/>
    <col min="8966" max="8968" width="10.85546875" style="4" bestFit="1" customWidth="1"/>
    <col min="8969" max="8969" width="1" style="4" customWidth="1"/>
    <col min="8970" max="8970" width="7.85546875" style="4" bestFit="1" customWidth="1"/>
    <col min="8971" max="8973" width="10.85546875" style="4" bestFit="1" customWidth="1"/>
    <col min="8974" max="8974" width="1" style="4" customWidth="1"/>
    <col min="8975" max="8975" width="9.140625" style="4"/>
    <col min="8976" max="8978" width="10.85546875" style="4" bestFit="1" customWidth="1"/>
    <col min="8979" max="8979" width="1.140625" style="4" customWidth="1"/>
    <col min="8980" max="8980" width="9.140625" style="4"/>
    <col min="8981" max="8982" width="10.85546875" style="4" bestFit="1" customWidth="1"/>
    <col min="8983" max="8983" width="11.7109375" style="4" bestFit="1" customWidth="1"/>
    <col min="8984" max="8984" width="1.42578125" style="4" customWidth="1"/>
    <col min="8985" max="8985" width="9.140625" style="4"/>
    <col min="8986" max="8988" width="10.85546875" style="4" bestFit="1" customWidth="1"/>
    <col min="8989" max="8989" width="1" style="4" customWidth="1"/>
    <col min="8990" max="8990" width="9.140625" style="4"/>
    <col min="8991" max="8993" width="10.85546875" style="4" bestFit="1" customWidth="1"/>
    <col min="8994" max="8994" width="1.42578125" style="4" customWidth="1"/>
    <col min="8995" max="8995" width="9.140625" style="4"/>
    <col min="8996" max="8998" width="10.85546875" style="4" bestFit="1" customWidth="1"/>
    <col min="8999" max="8999" width="1.28515625" style="4" customWidth="1"/>
    <col min="9000" max="9000" width="7.85546875" style="4" bestFit="1" customWidth="1"/>
    <col min="9001" max="9002" width="10.85546875" style="4" bestFit="1" customWidth="1"/>
    <col min="9003" max="9003" width="12.28515625" style="4" bestFit="1" customWidth="1"/>
    <col min="9004" max="9004" width="0.7109375" style="4" customWidth="1"/>
    <col min="9005" max="9005" width="9.140625" style="4"/>
    <col min="9006" max="9006" width="11.28515625" style="4" bestFit="1" customWidth="1"/>
    <col min="9007" max="9007" width="10.85546875" style="4" bestFit="1" customWidth="1"/>
    <col min="9008" max="9008" width="11.7109375" style="4" bestFit="1" customWidth="1"/>
    <col min="9009" max="9009" width="1.5703125" style="4" customWidth="1"/>
    <col min="9010" max="9010" width="9.140625" style="4"/>
    <col min="9011" max="9012" width="10.85546875" style="4" bestFit="1" customWidth="1"/>
    <col min="9013" max="9013" width="11.7109375" style="4" bestFit="1" customWidth="1"/>
    <col min="9014" max="9014" width="1" style="4" customWidth="1"/>
    <col min="9015" max="9015" width="9.140625" style="4"/>
    <col min="9016" max="9017" width="10.85546875" style="4" bestFit="1" customWidth="1"/>
    <col min="9018" max="9018" width="11.28515625" style="4" bestFit="1" customWidth="1"/>
    <col min="9019" max="9217" width="9.140625" style="4"/>
    <col min="9218" max="9218" width="10" style="4" customWidth="1"/>
    <col min="9219" max="9219" width="7.42578125" style="4" bestFit="1" customWidth="1"/>
    <col min="9220" max="9220" width="8.7109375" style="4" bestFit="1" customWidth="1"/>
    <col min="9221" max="9221" width="9.140625" style="4"/>
    <col min="9222" max="9224" width="10.85546875" style="4" bestFit="1" customWidth="1"/>
    <col min="9225" max="9225" width="1" style="4" customWidth="1"/>
    <col min="9226" max="9226" width="7.85546875" style="4" bestFit="1" customWidth="1"/>
    <col min="9227" max="9229" width="10.85546875" style="4" bestFit="1" customWidth="1"/>
    <col min="9230" max="9230" width="1" style="4" customWidth="1"/>
    <col min="9231" max="9231" width="9.140625" style="4"/>
    <col min="9232" max="9234" width="10.85546875" style="4" bestFit="1" customWidth="1"/>
    <col min="9235" max="9235" width="1.140625" style="4" customWidth="1"/>
    <col min="9236" max="9236" width="9.140625" style="4"/>
    <col min="9237" max="9238" width="10.85546875" style="4" bestFit="1" customWidth="1"/>
    <col min="9239" max="9239" width="11.7109375" style="4" bestFit="1" customWidth="1"/>
    <col min="9240" max="9240" width="1.42578125" style="4" customWidth="1"/>
    <col min="9241" max="9241" width="9.140625" style="4"/>
    <col min="9242" max="9244" width="10.85546875" style="4" bestFit="1" customWidth="1"/>
    <col min="9245" max="9245" width="1" style="4" customWidth="1"/>
    <col min="9246" max="9246" width="9.140625" style="4"/>
    <col min="9247" max="9249" width="10.85546875" style="4" bestFit="1" customWidth="1"/>
    <col min="9250" max="9250" width="1.42578125" style="4" customWidth="1"/>
    <col min="9251" max="9251" width="9.140625" style="4"/>
    <col min="9252" max="9254" width="10.85546875" style="4" bestFit="1" customWidth="1"/>
    <col min="9255" max="9255" width="1.28515625" style="4" customWidth="1"/>
    <col min="9256" max="9256" width="7.85546875" style="4" bestFit="1" customWidth="1"/>
    <col min="9257" max="9258" width="10.85546875" style="4" bestFit="1" customWidth="1"/>
    <col min="9259" max="9259" width="12.28515625" style="4" bestFit="1" customWidth="1"/>
    <col min="9260" max="9260" width="0.7109375" style="4" customWidth="1"/>
    <col min="9261" max="9261" width="9.140625" style="4"/>
    <col min="9262" max="9262" width="11.28515625" style="4" bestFit="1" customWidth="1"/>
    <col min="9263" max="9263" width="10.85546875" style="4" bestFit="1" customWidth="1"/>
    <col min="9264" max="9264" width="11.7109375" style="4" bestFit="1" customWidth="1"/>
    <col min="9265" max="9265" width="1.5703125" style="4" customWidth="1"/>
    <col min="9266" max="9266" width="9.140625" style="4"/>
    <col min="9267" max="9268" width="10.85546875" style="4" bestFit="1" customWidth="1"/>
    <col min="9269" max="9269" width="11.7109375" style="4" bestFit="1" customWidth="1"/>
    <col min="9270" max="9270" width="1" style="4" customWidth="1"/>
    <col min="9271" max="9271" width="9.140625" style="4"/>
    <col min="9272" max="9273" width="10.85546875" style="4" bestFit="1" customWidth="1"/>
    <col min="9274" max="9274" width="11.28515625" style="4" bestFit="1" customWidth="1"/>
    <col min="9275" max="9473" width="9.140625" style="4"/>
    <col min="9474" max="9474" width="10" style="4" customWidth="1"/>
    <col min="9475" max="9475" width="7.42578125" style="4" bestFit="1" customWidth="1"/>
    <col min="9476" max="9476" width="8.7109375" style="4" bestFit="1" customWidth="1"/>
    <col min="9477" max="9477" width="9.140625" style="4"/>
    <col min="9478" max="9480" width="10.85546875" style="4" bestFit="1" customWidth="1"/>
    <col min="9481" max="9481" width="1" style="4" customWidth="1"/>
    <col min="9482" max="9482" width="7.85546875" style="4" bestFit="1" customWidth="1"/>
    <col min="9483" max="9485" width="10.85546875" style="4" bestFit="1" customWidth="1"/>
    <col min="9486" max="9486" width="1" style="4" customWidth="1"/>
    <col min="9487" max="9487" width="9.140625" style="4"/>
    <col min="9488" max="9490" width="10.85546875" style="4" bestFit="1" customWidth="1"/>
    <col min="9491" max="9491" width="1.140625" style="4" customWidth="1"/>
    <col min="9492" max="9492" width="9.140625" style="4"/>
    <col min="9493" max="9494" width="10.85546875" style="4" bestFit="1" customWidth="1"/>
    <col min="9495" max="9495" width="11.7109375" style="4" bestFit="1" customWidth="1"/>
    <col min="9496" max="9496" width="1.42578125" style="4" customWidth="1"/>
    <col min="9497" max="9497" width="9.140625" style="4"/>
    <col min="9498" max="9500" width="10.85546875" style="4" bestFit="1" customWidth="1"/>
    <col min="9501" max="9501" width="1" style="4" customWidth="1"/>
    <col min="9502" max="9502" width="9.140625" style="4"/>
    <col min="9503" max="9505" width="10.85546875" style="4" bestFit="1" customWidth="1"/>
    <col min="9506" max="9506" width="1.42578125" style="4" customWidth="1"/>
    <col min="9507" max="9507" width="9.140625" style="4"/>
    <col min="9508" max="9510" width="10.85546875" style="4" bestFit="1" customWidth="1"/>
    <col min="9511" max="9511" width="1.28515625" style="4" customWidth="1"/>
    <col min="9512" max="9512" width="7.85546875" style="4" bestFit="1" customWidth="1"/>
    <col min="9513" max="9514" width="10.85546875" style="4" bestFit="1" customWidth="1"/>
    <col min="9515" max="9515" width="12.28515625" style="4" bestFit="1" customWidth="1"/>
    <col min="9516" max="9516" width="0.7109375" style="4" customWidth="1"/>
    <col min="9517" max="9517" width="9.140625" style="4"/>
    <col min="9518" max="9518" width="11.28515625" style="4" bestFit="1" customWidth="1"/>
    <col min="9519" max="9519" width="10.85546875" style="4" bestFit="1" customWidth="1"/>
    <col min="9520" max="9520" width="11.7109375" style="4" bestFit="1" customWidth="1"/>
    <col min="9521" max="9521" width="1.5703125" style="4" customWidth="1"/>
    <col min="9522" max="9522" width="9.140625" style="4"/>
    <col min="9523" max="9524" width="10.85546875" style="4" bestFit="1" customWidth="1"/>
    <col min="9525" max="9525" width="11.7109375" style="4" bestFit="1" customWidth="1"/>
    <col min="9526" max="9526" width="1" style="4" customWidth="1"/>
    <col min="9527" max="9527" width="9.140625" style="4"/>
    <col min="9528" max="9529" width="10.85546875" style="4" bestFit="1" customWidth="1"/>
    <col min="9530" max="9530" width="11.28515625" style="4" bestFit="1" customWidth="1"/>
    <col min="9531" max="9729" width="9.140625" style="4"/>
    <col min="9730" max="9730" width="10" style="4" customWidth="1"/>
    <col min="9731" max="9731" width="7.42578125" style="4" bestFit="1" customWidth="1"/>
    <col min="9732" max="9732" width="8.7109375" style="4" bestFit="1" customWidth="1"/>
    <col min="9733" max="9733" width="9.140625" style="4"/>
    <col min="9734" max="9736" width="10.85546875" style="4" bestFit="1" customWidth="1"/>
    <col min="9737" max="9737" width="1" style="4" customWidth="1"/>
    <col min="9738" max="9738" width="7.85546875" style="4" bestFit="1" customWidth="1"/>
    <col min="9739" max="9741" width="10.85546875" style="4" bestFit="1" customWidth="1"/>
    <col min="9742" max="9742" width="1" style="4" customWidth="1"/>
    <col min="9743" max="9743" width="9.140625" style="4"/>
    <col min="9744" max="9746" width="10.85546875" style="4" bestFit="1" customWidth="1"/>
    <col min="9747" max="9747" width="1.140625" style="4" customWidth="1"/>
    <col min="9748" max="9748" width="9.140625" style="4"/>
    <col min="9749" max="9750" width="10.85546875" style="4" bestFit="1" customWidth="1"/>
    <col min="9751" max="9751" width="11.7109375" style="4" bestFit="1" customWidth="1"/>
    <col min="9752" max="9752" width="1.42578125" style="4" customWidth="1"/>
    <col min="9753" max="9753" width="9.140625" style="4"/>
    <col min="9754" max="9756" width="10.85546875" style="4" bestFit="1" customWidth="1"/>
    <col min="9757" max="9757" width="1" style="4" customWidth="1"/>
    <col min="9758" max="9758" width="9.140625" style="4"/>
    <col min="9759" max="9761" width="10.85546875" style="4" bestFit="1" customWidth="1"/>
    <col min="9762" max="9762" width="1.42578125" style="4" customWidth="1"/>
    <col min="9763" max="9763" width="9.140625" style="4"/>
    <col min="9764" max="9766" width="10.85546875" style="4" bestFit="1" customWidth="1"/>
    <col min="9767" max="9767" width="1.28515625" style="4" customWidth="1"/>
    <col min="9768" max="9768" width="7.85546875" style="4" bestFit="1" customWidth="1"/>
    <col min="9769" max="9770" width="10.85546875" style="4" bestFit="1" customWidth="1"/>
    <col min="9771" max="9771" width="12.28515625" style="4" bestFit="1" customWidth="1"/>
    <col min="9772" max="9772" width="0.7109375" style="4" customWidth="1"/>
    <col min="9773" max="9773" width="9.140625" style="4"/>
    <col min="9774" max="9774" width="11.28515625" style="4" bestFit="1" customWidth="1"/>
    <col min="9775" max="9775" width="10.85546875" style="4" bestFit="1" customWidth="1"/>
    <col min="9776" max="9776" width="11.7109375" style="4" bestFit="1" customWidth="1"/>
    <col min="9777" max="9777" width="1.5703125" style="4" customWidth="1"/>
    <col min="9778" max="9778" width="9.140625" style="4"/>
    <col min="9779" max="9780" width="10.85546875" style="4" bestFit="1" customWidth="1"/>
    <col min="9781" max="9781" width="11.7109375" style="4" bestFit="1" customWidth="1"/>
    <col min="9782" max="9782" width="1" style="4" customWidth="1"/>
    <col min="9783" max="9783" width="9.140625" style="4"/>
    <col min="9784" max="9785" width="10.85546875" style="4" bestFit="1" customWidth="1"/>
    <col min="9786" max="9786" width="11.28515625" style="4" bestFit="1" customWidth="1"/>
    <col min="9787" max="9985" width="9.140625" style="4"/>
    <col min="9986" max="9986" width="10" style="4" customWidth="1"/>
    <col min="9987" max="9987" width="7.42578125" style="4" bestFit="1" customWidth="1"/>
    <col min="9988" max="9988" width="8.7109375" style="4" bestFit="1" customWidth="1"/>
    <col min="9989" max="9989" width="9.140625" style="4"/>
    <col min="9990" max="9992" width="10.85546875" style="4" bestFit="1" customWidth="1"/>
    <col min="9993" max="9993" width="1" style="4" customWidth="1"/>
    <col min="9994" max="9994" width="7.85546875" style="4" bestFit="1" customWidth="1"/>
    <col min="9995" max="9997" width="10.85546875" style="4" bestFit="1" customWidth="1"/>
    <col min="9998" max="9998" width="1" style="4" customWidth="1"/>
    <col min="9999" max="9999" width="9.140625" style="4"/>
    <col min="10000" max="10002" width="10.85546875" style="4" bestFit="1" customWidth="1"/>
    <col min="10003" max="10003" width="1.140625" style="4" customWidth="1"/>
    <col min="10004" max="10004" width="9.140625" style="4"/>
    <col min="10005" max="10006" width="10.85546875" style="4" bestFit="1" customWidth="1"/>
    <col min="10007" max="10007" width="11.7109375" style="4" bestFit="1" customWidth="1"/>
    <col min="10008" max="10008" width="1.42578125" style="4" customWidth="1"/>
    <col min="10009" max="10009" width="9.140625" style="4"/>
    <col min="10010" max="10012" width="10.85546875" style="4" bestFit="1" customWidth="1"/>
    <col min="10013" max="10013" width="1" style="4" customWidth="1"/>
    <col min="10014" max="10014" width="9.140625" style="4"/>
    <col min="10015" max="10017" width="10.85546875" style="4" bestFit="1" customWidth="1"/>
    <col min="10018" max="10018" width="1.42578125" style="4" customWidth="1"/>
    <col min="10019" max="10019" width="9.140625" style="4"/>
    <col min="10020" max="10022" width="10.85546875" style="4" bestFit="1" customWidth="1"/>
    <col min="10023" max="10023" width="1.28515625" style="4" customWidth="1"/>
    <col min="10024" max="10024" width="7.85546875" style="4" bestFit="1" customWidth="1"/>
    <col min="10025" max="10026" width="10.85546875" style="4" bestFit="1" customWidth="1"/>
    <col min="10027" max="10027" width="12.28515625" style="4" bestFit="1" customWidth="1"/>
    <col min="10028" max="10028" width="0.7109375" style="4" customWidth="1"/>
    <col min="10029" max="10029" width="9.140625" style="4"/>
    <col min="10030" max="10030" width="11.28515625" style="4" bestFit="1" customWidth="1"/>
    <col min="10031" max="10031" width="10.85546875" style="4" bestFit="1" customWidth="1"/>
    <col min="10032" max="10032" width="11.7109375" style="4" bestFit="1" customWidth="1"/>
    <col min="10033" max="10033" width="1.5703125" style="4" customWidth="1"/>
    <col min="10034" max="10034" width="9.140625" style="4"/>
    <col min="10035" max="10036" width="10.85546875" style="4" bestFit="1" customWidth="1"/>
    <col min="10037" max="10037" width="11.7109375" style="4" bestFit="1" customWidth="1"/>
    <col min="10038" max="10038" width="1" style="4" customWidth="1"/>
    <col min="10039" max="10039" width="9.140625" style="4"/>
    <col min="10040" max="10041" width="10.85546875" style="4" bestFit="1" customWidth="1"/>
    <col min="10042" max="10042" width="11.28515625" style="4" bestFit="1" customWidth="1"/>
    <col min="10043" max="10241" width="9.140625" style="4"/>
    <col min="10242" max="10242" width="10" style="4" customWidth="1"/>
    <col min="10243" max="10243" width="7.42578125" style="4" bestFit="1" customWidth="1"/>
    <col min="10244" max="10244" width="8.7109375" style="4" bestFit="1" customWidth="1"/>
    <col min="10245" max="10245" width="9.140625" style="4"/>
    <col min="10246" max="10248" width="10.85546875" style="4" bestFit="1" customWidth="1"/>
    <col min="10249" max="10249" width="1" style="4" customWidth="1"/>
    <col min="10250" max="10250" width="7.85546875" style="4" bestFit="1" customWidth="1"/>
    <col min="10251" max="10253" width="10.85546875" style="4" bestFit="1" customWidth="1"/>
    <col min="10254" max="10254" width="1" style="4" customWidth="1"/>
    <col min="10255" max="10255" width="9.140625" style="4"/>
    <col min="10256" max="10258" width="10.85546875" style="4" bestFit="1" customWidth="1"/>
    <col min="10259" max="10259" width="1.140625" style="4" customWidth="1"/>
    <col min="10260" max="10260" width="9.140625" style="4"/>
    <col min="10261" max="10262" width="10.85546875" style="4" bestFit="1" customWidth="1"/>
    <col min="10263" max="10263" width="11.7109375" style="4" bestFit="1" customWidth="1"/>
    <col min="10264" max="10264" width="1.42578125" style="4" customWidth="1"/>
    <col min="10265" max="10265" width="9.140625" style="4"/>
    <col min="10266" max="10268" width="10.85546875" style="4" bestFit="1" customWidth="1"/>
    <col min="10269" max="10269" width="1" style="4" customWidth="1"/>
    <col min="10270" max="10270" width="9.140625" style="4"/>
    <col min="10271" max="10273" width="10.85546875" style="4" bestFit="1" customWidth="1"/>
    <col min="10274" max="10274" width="1.42578125" style="4" customWidth="1"/>
    <col min="10275" max="10275" width="9.140625" style="4"/>
    <col min="10276" max="10278" width="10.85546875" style="4" bestFit="1" customWidth="1"/>
    <col min="10279" max="10279" width="1.28515625" style="4" customWidth="1"/>
    <col min="10280" max="10280" width="7.85546875" style="4" bestFit="1" customWidth="1"/>
    <col min="10281" max="10282" width="10.85546875" style="4" bestFit="1" customWidth="1"/>
    <col min="10283" max="10283" width="12.28515625" style="4" bestFit="1" customWidth="1"/>
    <col min="10284" max="10284" width="0.7109375" style="4" customWidth="1"/>
    <col min="10285" max="10285" width="9.140625" style="4"/>
    <col min="10286" max="10286" width="11.28515625" style="4" bestFit="1" customWidth="1"/>
    <col min="10287" max="10287" width="10.85546875" style="4" bestFit="1" customWidth="1"/>
    <col min="10288" max="10288" width="11.7109375" style="4" bestFit="1" customWidth="1"/>
    <col min="10289" max="10289" width="1.5703125" style="4" customWidth="1"/>
    <col min="10290" max="10290" width="9.140625" style="4"/>
    <col min="10291" max="10292" width="10.85546875" style="4" bestFit="1" customWidth="1"/>
    <col min="10293" max="10293" width="11.7109375" style="4" bestFit="1" customWidth="1"/>
    <col min="10294" max="10294" width="1" style="4" customWidth="1"/>
    <col min="10295" max="10295" width="9.140625" style="4"/>
    <col min="10296" max="10297" width="10.85546875" style="4" bestFit="1" customWidth="1"/>
    <col min="10298" max="10298" width="11.28515625" style="4" bestFit="1" customWidth="1"/>
    <col min="10299" max="10497" width="9.140625" style="4"/>
    <col min="10498" max="10498" width="10" style="4" customWidth="1"/>
    <col min="10499" max="10499" width="7.42578125" style="4" bestFit="1" customWidth="1"/>
    <col min="10500" max="10500" width="8.7109375" style="4" bestFit="1" customWidth="1"/>
    <col min="10501" max="10501" width="9.140625" style="4"/>
    <col min="10502" max="10504" width="10.85546875" style="4" bestFit="1" customWidth="1"/>
    <col min="10505" max="10505" width="1" style="4" customWidth="1"/>
    <col min="10506" max="10506" width="7.85546875" style="4" bestFit="1" customWidth="1"/>
    <col min="10507" max="10509" width="10.85546875" style="4" bestFit="1" customWidth="1"/>
    <col min="10510" max="10510" width="1" style="4" customWidth="1"/>
    <col min="10511" max="10511" width="9.140625" style="4"/>
    <col min="10512" max="10514" width="10.85546875" style="4" bestFit="1" customWidth="1"/>
    <col min="10515" max="10515" width="1.140625" style="4" customWidth="1"/>
    <col min="10516" max="10516" width="9.140625" style="4"/>
    <col min="10517" max="10518" width="10.85546875" style="4" bestFit="1" customWidth="1"/>
    <col min="10519" max="10519" width="11.7109375" style="4" bestFit="1" customWidth="1"/>
    <col min="10520" max="10520" width="1.42578125" style="4" customWidth="1"/>
    <col min="10521" max="10521" width="9.140625" style="4"/>
    <col min="10522" max="10524" width="10.85546875" style="4" bestFit="1" customWidth="1"/>
    <col min="10525" max="10525" width="1" style="4" customWidth="1"/>
    <col min="10526" max="10526" width="9.140625" style="4"/>
    <col min="10527" max="10529" width="10.85546875" style="4" bestFit="1" customWidth="1"/>
    <col min="10530" max="10530" width="1.42578125" style="4" customWidth="1"/>
    <col min="10531" max="10531" width="9.140625" style="4"/>
    <col min="10532" max="10534" width="10.85546875" style="4" bestFit="1" customWidth="1"/>
    <col min="10535" max="10535" width="1.28515625" style="4" customWidth="1"/>
    <col min="10536" max="10536" width="7.85546875" style="4" bestFit="1" customWidth="1"/>
    <col min="10537" max="10538" width="10.85546875" style="4" bestFit="1" customWidth="1"/>
    <col min="10539" max="10539" width="12.28515625" style="4" bestFit="1" customWidth="1"/>
    <col min="10540" max="10540" width="0.7109375" style="4" customWidth="1"/>
    <col min="10541" max="10541" width="9.140625" style="4"/>
    <col min="10542" max="10542" width="11.28515625" style="4" bestFit="1" customWidth="1"/>
    <col min="10543" max="10543" width="10.85546875" style="4" bestFit="1" customWidth="1"/>
    <col min="10544" max="10544" width="11.7109375" style="4" bestFit="1" customWidth="1"/>
    <col min="10545" max="10545" width="1.5703125" style="4" customWidth="1"/>
    <col min="10546" max="10546" width="9.140625" style="4"/>
    <col min="10547" max="10548" width="10.85546875" style="4" bestFit="1" customWidth="1"/>
    <col min="10549" max="10549" width="11.7109375" style="4" bestFit="1" customWidth="1"/>
    <col min="10550" max="10550" width="1" style="4" customWidth="1"/>
    <col min="10551" max="10551" width="9.140625" style="4"/>
    <col min="10552" max="10553" width="10.85546875" style="4" bestFit="1" customWidth="1"/>
    <col min="10554" max="10554" width="11.28515625" style="4" bestFit="1" customWidth="1"/>
    <col min="10555" max="10753" width="9.140625" style="4"/>
    <col min="10754" max="10754" width="10" style="4" customWidth="1"/>
    <col min="10755" max="10755" width="7.42578125" style="4" bestFit="1" customWidth="1"/>
    <col min="10756" max="10756" width="8.7109375" style="4" bestFit="1" customWidth="1"/>
    <col min="10757" max="10757" width="9.140625" style="4"/>
    <col min="10758" max="10760" width="10.85546875" style="4" bestFit="1" customWidth="1"/>
    <col min="10761" max="10761" width="1" style="4" customWidth="1"/>
    <col min="10762" max="10762" width="7.85546875" style="4" bestFit="1" customWidth="1"/>
    <col min="10763" max="10765" width="10.85546875" style="4" bestFit="1" customWidth="1"/>
    <col min="10766" max="10766" width="1" style="4" customWidth="1"/>
    <col min="10767" max="10767" width="9.140625" style="4"/>
    <col min="10768" max="10770" width="10.85546875" style="4" bestFit="1" customWidth="1"/>
    <col min="10771" max="10771" width="1.140625" style="4" customWidth="1"/>
    <col min="10772" max="10772" width="9.140625" style="4"/>
    <col min="10773" max="10774" width="10.85546875" style="4" bestFit="1" customWidth="1"/>
    <col min="10775" max="10775" width="11.7109375" style="4" bestFit="1" customWidth="1"/>
    <col min="10776" max="10776" width="1.42578125" style="4" customWidth="1"/>
    <col min="10777" max="10777" width="9.140625" style="4"/>
    <col min="10778" max="10780" width="10.85546875" style="4" bestFit="1" customWidth="1"/>
    <col min="10781" max="10781" width="1" style="4" customWidth="1"/>
    <col min="10782" max="10782" width="9.140625" style="4"/>
    <col min="10783" max="10785" width="10.85546875" style="4" bestFit="1" customWidth="1"/>
    <col min="10786" max="10786" width="1.42578125" style="4" customWidth="1"/>
    <col min="10787" max="10787" width="9.140625" style="4"/>
    <col min="10788" max="10790" width="10.85546875" style="4" bestFit="1" customWidth="1"/>
    <col min="10791" max="10791" width="1.28515625" style="4" customWidth="1"/>
    <col min="10792" max="10792" width="7.85546875" style="4" bestFit="1" customWidth="1"/>
    <col min="10793" max="10794" width="10.85546875" style="4" bestFit="1" customWidth="1"/>
    <col min="10795" max="10795" width="12.28515625" style="4" bestFit="1" customWidth="1"/>
    <col min="10796" max="10796" width="0.7109375" style="4" customWidth="1"/>
    <col min="10797" max="10797" width="9.140625" style="4"/>
    <col min="10798" max="10798" width="11.28515625" style="4" bestFit="1" customWidth="1"/>
    <col min="10799" max="10799" width="10.85546875" style="4" bestFit="1" customWidth="1"/>
    <col min="10800" max="10800" width="11.7109375" style="4" bestFit="1" customWidth="1"/>
    <col min="10801" max="10801" width="1.5703125" style="4" customWidth="1"/>
    <col min="10802" max="10802" width="9.140625" style="4"/>
    <col min="10803" max="10804" width="10.85546875" style="4" bestFit="1" customWidth="1"/>
    <col min="10805" max="10805" width="11.7109375" style="4" bestFit="1" customWidth="1"/>
    <col min="10806" max="10806" width="1" style="4" customWidth="1"/>
    <col min="10807" max="10807" width="9.140625" style="4"/>
    <col min="10808" max="10809" width="10.85546875" style="4" bestFit="1" customWidth="1"/>
    <col min="10810" max="10810" width="11.28515625" style="4" bestFit="1" customWidth="1"/>
    <col min="10811" max="11009" width="9.140625" style="4"/>
    <col min="11010" max="11010" width="10" style="4" customWidth="1"/>
    <col min="11011" max="11011" width="7.42578125" style="4" bestFit="1" customWidth="1"/>
    <col min="11012" max="11012" width="8.7109375" style="4" bestFit="1" customWidth="1"/>
    <col min="11013" max="11013" width="9.140625" style="4"/>
    <col min="11014" max="11016" width="10.85546875" style="4" bestFit="1" customWidth="1"/>
    <col min="11017" max="11017" width="1" style="4" customWidth="1"/>
    <col min="11018" max="11018" width="7.85546875" style="4" bestFit="1" customWidth="1"/>
    <col min="11019" max="11021" width="10.85546875" style="4" bestFit="1" customWidth="1"/>
    <col min="11022" max="11022" width="1" style="4" customWidth="1"/>
    <col min="11023" max="11023" width="9.140625" style="4"/>
    <col min="11024" max="11026" width="10.85546875" style="4" bestFit="1" customWidth="1"/>
    <col min="11027" max="11027" width="1.140625" style="4" customWidth="1"/>
    <col min="11028" max="11028" width="9.140625" style="4"/>
    <col min="11029" max="11030" width="10.85546875" style="4" bestFit="1" customWidth="1"/>
    <col min="11031" max="11031" width="11.7109375" style="4" bestFit="1" customWidth="1"/>
    <col min="11032" max="11032" width="1.42578125" style="4" customWidth="1"/>
    <col min="11033" max="11033" width="9.140625" style="4"/>
    <col min="11034" max="11036" width="10.85546875" style="4" bestFit="1" customWidth="1"/>
    <col min="11037" max="11037" width="1" style="4" customWidth="1"/>
    <col min="11038" max="11038" width="9.140625" style="4"/>
    <col min="11039" max="11041" width="10.85546875" style="4" bestFit="1" customWidth="1"/>
    <col min="11042" max="11042" width="1.42578125" style="4" customWidth="1"/>
    <col min="11043" max="11043" width="9.140625" style="4"/>
    <col min="11044" max="11046" width="10.85546875" style="4" bestFit="1" customWidth="1"/>
    <col min="11047" max="11047" width="1.28515625" style="4" customWidth="1"/>
    <col min="11048" max="11048" width="7.85546875" style="4" bestFit="1" customWidth="1"/>
    <col min="11049" max="11050" width="10.85546875" style="4" bestFit="1" customWidth="1"/>
    <col min="11051" max="11051" width="12.28515625" style="4" bestFit="1" customWidth="1"/>
    <col min="11052" max="11052" width="0.7109375" style="4" customWidth="1"/>
    <col min="11053" max="11053" width="9.140625" style="4"/>
    <col min="11054" max="11054" width="11.28515625" style="4" bestFit="1" customWidth="1"/>
    <col min="11055" max="11055" width="10.85546875" style="4" bestFit="1" customWidth="1"/>
    <col min="11056" max="11056" width="11.7109375" style="4" bestFit="1" customWidth="1"/>
    <col min="11057" max="11057" width="1.5703125" style="4" customWidth="1"/>
    <col min="11058" max="11058" width="9.140625" style="4"/>
    <col min="11059" max="11060" width="10.85546875" style="4" bestFit="1" customWidth="1"/>
    <col min="11061" max="11061" width="11.7109375" style="4" bestFit="1" customWidth="1"/>
    <col min="11062" max="11062" width="1" style="4" customWidth="1"/>
    <col min="11063" max="11063" width="9.140625" style="4"/>
    <col min="11064" max="11065" width="10.85546875" style="4" bestFit="1" customWidth="1"/>
    <col min="11066" max="11066" width="11.28515625" style="4" bestFit="1" customWidth="1"/>
    <col min="11067" max="11265" width="9.140625" style="4"/>
    <col min="11266" max="11266" width="10" style="4" customWidth="1"/>
    <col min="11267" max="11267" width="7.42578125" style="4" bestFit="1" customWidth="1"/>
    <col min="11268" max="11268" width="8.7109375" style="4" bestFit="1" customWidth="1"/>
    <col min="11269" max="11269" width="9.140625" style="4"/>
    <col min="11270" max="11272" width="10.85546875" style="4" bestFit="1" customWidth="1"/>
    <col min="11273" max="11273" width="1" style="4" customWidth="1"/>
    <col min="11274" max="11274" width="7.85546875" style="4" bestFit="1" customWidth="1"/>
    <col min="11275" max="11277" width="10.85546875" style="4" bestFit="1" customWidth="1"/>
    <col min="11278" max="11278" width="1" style="4" customWidth="1"/>
    <col min="11279" max="11279" width="9.140625" style="4"/>
    <col min="11280" max="11282" width="10.85546875" style="4" bestFit="1" customWidth="1"/>
    <col min="11283" max="11283" width="1.140625" style="4" customWidth="1"/>
    <col min="11284" max="11284" width="9.140625" style="4"/>
    <col min="11285" max="11286" width="10.85546875" style="4" bestFit="1" customWidth="1"/>
    <col min="11287" max="11287" width="11.7109375" style="4" bestFit="1" customWidth="1"/>
    <col min="11288" max="11288" width="1.42578125" style="4" customWidth="1"/>
    <col min="11289" max="11289" width="9.140625" style="4"/>
    <col min="11290" max="11292" width="10.85546875" style="4" bestFit="1" customWidth="1"/>
    <col min="11293" max="11293" width="1" style="4" customWidth="1"/>
    <col min="11294" max="11294" width="9.140625" style="4"/>
    <col min="11295" max="11297" width="10.85546875" style="4" bestFit="1" customWidth="1"/>
    <col min="11298" max="11298" width="1.42578125" style="4" customWidth="1"/>
    <col min="11299" max="11299" width="9.140625" style="4"/>
    <col min="11300" max="11302" width="10.85546875" style="4" bestFit="1" customWidth="1"/>
    <col min="11303" max="11303" width="1.28515625" style="4" customWidth="1"/>
    <col min="11304" max="11304" width="7.85546875" style="4" bestFit="1" customWidth="1"/>
    <col min="11305" max="11306" width="10.85546875" style="4" bestFit="1" customWidth="1"/>
    <col min="11307" max="11307" width="12.28515625" style="4" bestFit="1" customWidth="1"/>
    <col min="11308" max="11308" width="0.7109375" style="4" customWidth="1"/>
    <col min="11309" max="11309" width="9.140625" style="4"/>
    <col min="11310" max="11310" width="11.28515625" style="4" bestFit="1" customWidth="1"/>
    <col min="11311" max="11311" width="10.85546875" style="4" bestFit="1" customWidth="1"/>
    <col min="11312" max="11312" width="11.7109375" style="4" bestFit="1" customWidth="1"/>
    <col min="11313" max="11313" width="1.5703125" style="4" customWidth="1"/>
    <col min="11314" max="11314" width="9.140625" style="4"/>
    <col min="11315" max="11316" width="10.85546875" style="4" bestFit="1" customWidth="1"/>
    <col min="11317" max="11317" width="11.7109375" style="4" bestFit="1" customWidth="1"/>
    <col min="11318" max="11318" width="1" style="4" customWidth="1"/>
    <col min="11319" max="11319" width="9.140625" style="4"/>
    <col min="11320" max="11321" width="10.85546875" style="4" bestFit="1" customWidth="1"/>
    <col min="11322" max="11322" width="11.28515625" style="4" bestFit="1" customWidth="1"/>
    <col min="11323" max="11521" width="9.140625" style="4"/>
    <col min="11522" max="11522" width="10" style="4" customWidth="1"/>
    <col min="11523" max="11523" width="7.42578125" style="4" bestFit="1" customWidth="1"/>
    <col min="11524" max="11524" width="8.7109375" style="4" bestFit="1" customWidth="1"/>
    <col min="11525" max="11525" width="9.140625" style="4"/>
    <col min="11526" max="11528" width="10.85546875" style="4" bestFit="1" customWidth="1"/>
    <col min="11529" max="11529" width="1" style="4" customWidth="1"/>
    <col min="11530" max="11530" width="7.85546875" style="4" bestFit="1" customWidth="1"/>
    <col min="11531" max="11533" width="10.85546875" style="4" bestFit="1" customWidth="1"/>
    <col min="11534" max="11534" width="1" style="4" customWidth="1"/>
    <col min="11535" max="11535" width="9.140625" style="4"/>
    <col min="11536" max="11538" width="10.85546875" style="4" bestFit="1" customWidth="1"/>
    <col min="11539" max="11539" width="1.140625" style="4" customWidth="1"/>
    <col min="11540" max="11540" width="9.140625" style="4"/>
    <col min="11541" max="11542" width="10.85546875" style="4" bestFit="1" customWidth="1"/>
    <col min="11543" max="11543" width="11.7109375" style="4" bestFit="1" customWidth="1"/>
    <col min="11544" max="11544" width="1.42578125" style="4" customWidth="1"/>
    <col min="11545" max="11545" width="9.140625" style="4"/>
    <col min="11546" max="11548" width="10.85546875" style="4" bestFit="1" customWidth="1"/>
    <col min="11549" max="11549" width="1" style="4" customWidth="1"/>
    <col min="11550" max="11550" width="9.140625" style="4"/>
    <col min="11551" max="11553" width="10.85546875" style="4" bestFit="1" customWidth="1"/>
    <col min="11554" max="11554" width="1.42578125" style="4" customWidth="1"/>
    <col min="11555" max="11555" width="9.140625" style="4"/>
    <col min="11556" max="11558" width="10.85546875" style="4" bestFit="1" customWidth="1"/>
    <col min="11559" max="11559" width="1.28515625" style="4" customWidth="1"/>
    <col min="11560" max="11560" width="7.85546875" style="4" bestFit="1" customWidth="1"/>
    <col min="11561" max="11562" width="10.85546875" style="4" bestFit="1" customWidth="1"/>
    <col min="11563" max="11563" width="12.28515625" style="4" bestFit="1" customWidth="1"/>
    <col min="11564" max="11564" width="0.7109375" style="4" customWidth="1"/>
    <col min="11565" max="11565" width="9.140625" style="4"/>
    <col min="11566" max="11566" width="11.28515625" style="4" bestFit="1" customWidth="1"/>
    <col min="11567" max="11567" width="10.85546875" style="4" bestFit="1" customWidth="1"/>
    <col min="11568" max="11568" width="11.7109375" style="4" bestFit="1" customWidth="1"/>
    <col min="11569" max="11569" width="1.5703125" style="4" customWidth="1"/>
    <col min="11570" max="11570" width="9.140625" style="4"/>
    <col min="11571" max="11572" width="10.85546875" style="4" bestFit="1" customWidth="1"/>
    <col min="11573" max="11573" width="11.7109375" style="4" bestFit="1" customWidth="1"/>
    <col min="11574" max="11574" width="1" style="4" customWidth="1"/>
    <col min="11575" max="11575" width="9.140625" style="4"/>
    <col min="11576" max="11577" width="10.85546875" style="4" bestFit="1" customWidth="1"/>
    <col min="11578" max="11578" width="11.28515625" style="4" bestFit="1" customWidth="1"/>
    <col min="11579" max="11777" width="9.140625" style="4"/>
    <col min="11778" max="11778" width="10" style="4" customWidth="1"/>
    <col min="11779" max="11779" width="7.42578125" style="4" bestFit="1" customWidth="1"/>
    <col min="11780" max="11780" width="8.7109375" style="4" bestFit="1" customWidth="1"/>
    <col min="11781" max="11781" width="9.140625" style="4"/>
    <col min="11782" max="11784" width="10.85546875" style="4" bestFit="1" customWidth="1"/>
    <col min="11785" max="11785" width="1" style="4" customWidth="1"/>
    <col min="11786" max="11786" width="7.85546875" style="4" bestFit="1" customWidth="1"/>
    <col min="11787" max="11789" width="10.85546875" style="4" bestFit="1" customWidth="1"/>
    <col min="11790" max="11790" width="1" style="4" customWidth="1"/>
    <col min="11791" max="11791" width="9.140625" style="4"/>
    <col min="11792" max="11794" width="10.85546875" style="4" bestFit="1" customWidth="1"/>
    <col min="11795" max="11795" width="1.140625" style="4" customWidth="1"/>
    <col min="11796" max="11796" width="9.140625" style="4"/>
    <col min="11797" max="11798" width="10.85546875" style="4" bestFit="1" customWidth="1"/>
    <col min="11799" max="11799" width="11.7109375" style="4" bestFit="1" customWidth="1"/>
    <col min="11800" max="11800" width="1.42578125" style="4" customWidth="1"/>
    <col min="11801" max="11801" width="9.140625" style="4"/>
    <col min="11802" max="11804" width="10.85546875" style="4" bestFit="1" customWidth="1"/>
    <col min="11805" max="11805" width="1" style="4" customWidth="1"/>
    <col min="11806" max="11806" width="9.140625" style="4"/>
    <col min="11807" max="11809" width="10.85546875" style="4" bestFit="1" customWidth="1"/>
    <col min="11810" max="11810" width="1.42578125" style="4" customWidth="1"/>
    <col min="11811" max="11811" width="9.140625" style="4"/>
    <col min="11812" max="11814" width="10.85546875" style="4" bestFit="1" customWidth="1"/>
    <col min="11815" max="11815" width="1.28515625" style="4" customWidth="1"/>
    <col min="11816" max="11816" width="7.85546875" style="4" bestFit="1" customWidth="1"/>
    <col min="11817" max="11818" width="10.85546875" style="4" bestFit="1" customWidth="1"/>
    <col min="11819" max="11819" width="12.28515625" style="4" bestFit="1" customWidth="1"/>
    <col min="11820" max="11820" width="0.7109375" style="4" customWidth="1"/>
    <col min="11821" max="11821" width="9.140625" style="4"/>
    <col min="11822" max="11822" width="11.28515625" style="4" bestFit="1" customWidth="1"/>
    <col min="11823" max="11823" width="10.85546875" style="4" bestFit="1" customWidth="1"/>
    <col min="11824" max="11824" width="11.7109375" style="4" bestFit="1" customWidth="1"/>
    <col min="11825" max="11825" width="1.5703125" style="4" customWidth="1"/>
    <col min="11826" max="11826" width="9.140625" style="4"/>
    <col min="11827" max="11828" width="10.85546875" style="4" bestFit="1" customWidth="1"/>
    <col min="11829" max="11829" width="11.7109375" style="4" bestFit="1" customWidth="1"/>
    <col min="11830" max="11830" width="1" style="4" customWidth="1"/>
    <col min="11831" max="11831" width="9.140625" style="4"/>
    <col min="11832" max="11833" width="10.85546875" style="4" bestFit="1" customWidth="1"/>
    <col min="11834" max="11834" width="11.28515625" style="4" bestFit="1" customWidth="1"/>
    <col min="11835" max="12033" width="9.140625" style="4"/>
    <col min="12034" max="12034" width="10" style="4" customWidth="1"/>
    <col min="12035" max="12035" width="7.42578125" style="4" bestFit="1" customWidth="1"/>
    <col min="12036" max="12036" width="8.7109375" style="4" bestFit="1" customWidth="1"/>
    <col min="12037" max="12037" width="9.140625" style="4"/>
    <col min="12038" max="12040" width="10.85546875" style="4" bestFit="1" customWidth="1"/>
    <col min="12041" max="12041" width="1" style="4" customWidth="1"/>
    <col min="12042" max="12042" width="7.85546875" style="4" bestFit="1" customWidth="1"/>
    <col min="12043" max="12045" width="10.85546875" style="4" bestFit="1" customWidth="1"/>
    <col min="12046" max="12046" width="1" style="4" customWidth="1"/>
    <col min="12047" max="12047" width="9.140625" style="4"/>
    <col min="12048" max="12050" width="10.85546875" style="4" bestFit="1" customWidth="1"/>
    <col min="12051" max="12051" width="1.140625" style="4" customWidth="1"/>
    <col min="12052" max="12052" width="9.140625" style="4"/>
    <col min="12053" max="12054" width="10.85546875" style="4" bestFit="1" customWidth="1"/>
    <col min="12055" max="12055" width="11.7109375" style="4" bestFit="1" customWidth="1"/>
    <col min="12056" max="12056" width="1.42578125" style="4" customWidth="1"/>
    <col min="12057" max="12057" width="9.140625" style="4"/>
    <col min="12058" max="12060" width="10.85546875" style="4" bestFit="1" customWidth="1"/>
    <col min="12061" max="12061" width="1" style="4" customWidth="1"/>
    <col min="12062" max="12062" width="9.140625" style="4"/>
    <col min="12063" max="12065" width="10.85546875" style="4" bestFit="1" customWidth="1"/>
    <col min="12066" max="12066" width="1.42578125" style="4" customWidth="1"/>
    <col min="12067" max="12067" width="9.140625" style="4"/>
    <col min="12068" max="12070" width="10.85546875" style="4" bestFit="1" customWidth="1"/>
    <col min="12071" max="12071" width="1.28515625" style="4" customWidth="1"/>
    <col min="12072" max="12072" width="7.85546875" style="4" bestFit="1" customWidth="1"/>
    <col min="12073" max="12074" width="10.85546875" style="4" bestFit="1" customWidth="1"/>
    <col min="12075" max="12075" width="12.28515625" style="4" bestFit="1" customWidth="1"/>
    <col min="12076" max="12076" width="0.7109375" style="4" customWidth="1"/>
    <col min="12077" max="12077" width="9.140625" style="4"/>
    <col min="12078" max="12078" width="11.28515625" style="4" bestFit="1" customWidth="1"/>
    <col min="12079" max="12079" width="10.85546875" style="4" bestFit="1" customWidth="1"/>
    <col min="12080" max="12080" width="11.7109375" style="4" bestFit="1" customWidth="1"/>
    <col min="12081" max="12081" width="1.5703125" style="4" customWidth="1"/>
    <col min="12082" max="12082" width="9.140625" style="4"/>
    <col min="12083" max="12084" width="10.85546875" style="4" bestFit="1" customWidth="1"/>
    <col min="12085" max="12085" width="11.7109375" style="4" bestFit="1" customWidth="1"/>
    <col min="12086" max="12086" width="1" style="4" customWidth="1"/>
    <col min="12087" max="12087" width="9.140625" style="4"/>
    <col min="12088" max="12089" width="10.85546875" style="4" bestFit="1" customWidth="1"/>
    <col min="12090" max="12090" width="11.28515625" style="4" bestFit="1" customWidth="1"/>
    <col min="12091" max="12289" width="9.140625" style="4"/>
    <col min="12290" max="12290" width="10" style="4" customWidth="1"/>
    <col min="12291" max="12291" width="7.42578125" style="4" bestFit="1" customWidth="1"/>
    <col min="12292" max="12292" width="8.7109375" style="4" bestFit="1" customWidth="1"/>
    <col min="12293" max="12293" width="9.140625" style="4"/>
    <col min="12294" max="12296" width="10.85546875" style="4" bestFit="1" customWidth="1"/>
    <col min="12297" max="12297" width="1" style="4" customWidth="1"/>
    <col min="12298" max="12298" width="7.85546875" style="4" bestFit="1" customWidth="1"/>
    <col min="12299" max="12301" width="10.85546875" style="4" bestFit="1" customWidth="1"/>
    <col min="12302" max="12302" width="1" style="4" customWidth="1"/>
    <col min="12303" max="12303" width="9.140625" style="4"/>
    <col min="12304" max="12306" width="10.85546875" style="4" bestFit="1" customWidth="1"/>
    <col min="12307" max="12307" width="1.140625" style="4" customWidth="1"/>
    <col min="12308" max="12308" width="9.140625" style="4"/>
    <col min="12309" max="12310" width="10.85546875" style="4" bestFit="1" customWidth="1"/>
    <col min="12311" max="12311" width="11.7109375" style="4" bestFit="1" customWidth="1"/>
    <col min="12312" max="12312" width="1.42578125" style="4" customWidth="1"/>
    <col min="12313" max="12313" width="9.140625" style="4"/>
    <col min="12314" max="12316" width="10.85546875" style="4" bestFit="1" customWidth="1"/>
    <col min="12317" max="12317" width="1" style="4" customWidth="1"/>
    <col min="12318" max="12318" width="9.140625" style="4"/>
    <col min="12319" max="12321" width="10.85546875" style="4" bestFit="1" customWidth="1"/>
    <col min="12322" max="12322" width="1.42578125" style="4" customWidth="1"/>
    <col min="12323" max="12323" width="9.140625" style="4"/>
    <col min="12324" max="12326" width="10.85546875" style="4" bestFit="1" customWidth="1"/>
    <col min="12327" max="12327" width="1.28515625" style="4" customWidth="1"/>
    <col min="12328" max="12328" width="7.85546875" style="4" bestFit="1" customWidth="1"/>
    <col min="12329" max="12330" width="10.85546875" style="4" bestFit="1" customWidth="1"/>
    <col min="12331" max="12331" width="12.28515625" style="4" bestFit="1" customWidth="1"/>
    <col min="12332" max="12332" width="0.7109375" style="4" customWidth="1"/>
    <col min="12333" max="12333" width="9.140625" style="4"/>
    <col min="12334" max="12334" width="11.28515625" style="4" bestFit="1" customWidth="1"/>
    <col min="12335" max="12335" width="10.85546875" style="4" bestFit="1" customWidth="1"/>
    <col min="12336" max="12336" width="11.7109375" style="4" bestFit="1" customWidth="1"/>
    <col min="12337" max="12337" width="1.5703125" style="4" customWidth="1"/>
    <col min="12338" max="12338" width="9.140625" style="4"/>
    <col min="12339" max="12340" width="10.85546875" style="4" bestFit="1" customWidth="1"/>
    <col min="12341" max="12341" width="11.7109375" style="4" bestFit="1" customWidth="1"/>
    <col min="12342" max="12342" width="1" style="4" customWidth="1"/>
    <col min="12343" max="12343" width="9.140625" style="4"/>
    <col min="12344" max="12345" width="10.85546875" style="4" bestFit="1" customWidth="1"/>
    <col min="12346" max="12346" width="11.28515625" style="4" bestFit="1" customWidth="1"/>
    <col min="12347" max="12545" width="9.140625" style="4"/>
    <col min="12546" max="12546" width="10" style="4" customWidth="1"/>
    <col min="12547" max="12547" width="7.42578125" style="4" bestFit="1" customWidth="1"/>
    <col min="12548" max="12548" width="8.7109375" style="4" bestFit="1" customWidth="1"/>
    <col min="12549" max="12549" width="9.140625" style="4"/>
    <col min="12550" max="12552" width="10.85546875" style="4" bestFit="1" customWidth="1"/>
    <col min="12553" max="12553" width="1" style="4" customWidth="1"/>
    <col min="12554" max="12554" width="7.85546875" style="4" bestFit="1" customWidth="1"/>
    <col min="12555" max="12557" width="10.85546875" style="4" bestFit="1" customWidth="1"/>
    <col min="12558" max="12558" width="1" style="4" customWidth="1"/>
    <col min="12559" max="12559" width="9.140625" style="4"/>
    <col min="12560" max="12562" width="10.85546875" style="4" bestFit="1" customWidth="1"/>
    <col min="12563" max="12563" width="1.140625" style="4" customWidth="1"/>
    <col min="12564" max="12564" width="9.140625" style="4"/>
    <col min="12565" max="12566" width="10.85546875" style="4" bestFit="1" customWidth="1"/>
    <col min="12567" max="12567" width="11.7109375" style="4" bestFit="1" customWidth="1"/>
    <col min="12568" max="12568" width="1.42578125" style="4" customWidth="1"/>
    <col min="12569" max="12569" width="9.140625" style="4"/>
    <col min="12570" max="12572" width="10.85546875" style="4" bestFit="1" customWidth="1"/>
    <col min="12573" max="12573" width="1" style="4" customWidth="1"/>
    <col min="12574" max="12574" width="9.140625" style="4"/>
    <col min="12575" max="12577" width="10.85546875" style="4" bestFit="1" customWidth="1"/>
    <col min="12578" max="12578" width="1.42578125" style="4" customWidth="1"/>
    <col min="12579" max="12579" width="9.140625" style="4"/>
    <col min="12580" max="12582" width="10.85546875" style="4" bestFit="1" customWidth="1"/>
    <col min="12583" max="12583" width="1.28515625" style="4" customWidth="1"/>
    <col min="12584" max="12584" width="7.85546875" style="4" bestFit="1" customWidth="1"/>
    <col min="12585" max="12586" width="10.85546875" style="4" bestFit="1" customWidth="1"/>
    <col min="12587" max="12587" width="12.28515625" style="4" bestFit="1" customWidth="1"/>
    <col min="12588" max="12588" width="0.7109375" style="4" customWidth="1"/>
    <col min="12589" max="12589" width="9.140625" style="4"/>
    <col min="12590" max="12590" width="11.28515625" style="4" bestFit="1" customWidth="1"/>
    <col min="12591" max="12591" width="10.85546875" style="4" bestFit="1" customWidth="1"/>
    <col min="12592" max="12592" width="11.7109375" style="4" bestFit="1" customWidth="1"/>
    <col min="12593" max="12593" width="1.5703125" style="4" customWidth="1"/>
    <col min="12594" max="12594" width="9.140625" style="4"/>
    <col min="12595" max="12596" width="10.85546875" style="4" bestFit="1" customWidth="1"/>
    <col min="12597" max="12597" width="11.7109375" style="4" bestFit="1" customWidth="1"/>
    <col min="12598" max="12598" width="1" style="4" customWidth="1"/>
    <col min="12599" max="12599" width="9.140625" style="4"/>
    <col min="12600" max="12601" width="10.85546875" style="4" bestFit="1" customWidth="1"/>
    <col min="12602" max="12602" width="11.28515625" style="4" bestFit="1" customWidth="1"/>
    <col min="12603" max="12801" width="9.140625" style="4"/>
    <col min="12802" max="12802" width="10" style="4" customWidth="1"/>
    <col min="12803" max="12803" width="7.42578125" style="4" bestFit="1" customWidth="1"/>
    <col min="12804" max="12804" width="8.7109375" style="4" bestFit="1" customWidth="1"/>
    <col min="12805" max="12805" width="9.140625" style="4"/>
    <col min="12806" max="12808" width="10.85546875" style="4" bestFit="1" customWidth="1"/>
    <col min="12809" max="12809" width="1" style="4" customWidth="1"/>
    <col min="12810" max="12810" width="7.85546875" style="4" bestFit="1" customWidth="1"/>
    <col min="12811" max="12813" width="10.85546875" style="4" bestFit="1" customWidth="1"/>
    <col min="12814" max="12814" width="1" style="4" customWidth="1"/>
    <col min="12815" max="12815" width="9.140625" style="4"/>
    <col min="12816" max="12818" width="10.85546875" style="4" bestFit="1" customWidth="1"/>
    <col min="12819" max="12819" width="1.140625" style="4" customWidth="1"/>
    <col min="12820" max="12820" width="9.140625" style="4"/>
    <col min="12821" max="12822" width="10.85546875" style="4" bestFit="1" customWidth="1"/>
    <col min="12823" max="12823" width="11.7109375" style="4" bestFit="1" customWidth="1"/>
    <col min="12824" max="12824" width="1.42578125" style="4" customWidth="1"/>
    <col min="12825" max="12825" width="9.140625" style="4"/>
    <col min="12826" max="12828" width="10.85546875" style="4" bestFit="1" customWidth="1"/>
    <col min="12829" max="12829" width="1" style="4" customWidth="1"/>
    <col min="12830" max="12830" width="9.140625" style="4"/>
    <col min="12831" max="12833" width="10.85546875" style="4" bestFit="1" customWidth="1"/>
    <col min="12834" max="12834" width="1.42578125" style="4" customWidth="1"/>
    <col min="12835" max="12835" width="9.140625" style="4"/>
    <col min="12836" max="12838" width="10.85546875" style="4" bestFit="1" customWidth="1"/>
    <col min="12839" max="12839" width="1.28515625" style="4" customWidth="1"/>
    <col min="12840" max="12840" width="7.85546875" style="4" bestFit="1" customWidth="1"/>
    <col min="12841" max="12842" width="10.85546875" style="4" bestFit="1" customWidth="1"/>
    <col min="12843" max="12843" width="12.28515625" style="4" bestFit="1" customWidth="1"/>
    <col min="12844" max="12844" width="0.7109375" style="4" customWidth="1"/>
    <col min="12845" max="12845" width="9.140625" style="4"/>
    <col min="12846" max="12846" width="11.28515625" style="4" bestFit="1" customWidth="1"/>
    <col min="12847" max="12847" width="10.85546875" style="4" bestFit="1" customWidth="1"/>
    <col min="12848" max="12848" width="11.7109375" style="4" bestFit="1" customWidth="1"/>
    <col min="12849" max="12849" width="1.5703125" style="4" customWidth="1"/>
    <col min="12850" max="12850" width="9.140625" style="4"/>
    <col min="12851" max="12852" width="10.85546875" style="4" bestFit="1" customWidth="1"/>
    <col min="12853" max="12853" width="11.7109375" style="4" bestFit="1" customWidth="1"/>
    <col min="12854" max="12854" width="1" style="4" customWidth="1"/>
    <col min="12855" max="12855" width="9.140625" style="4"/>
    <col min="12856" max="12857" width="10.85546875" style="4" bestFit="1" customWidth="1"/>
    <col min="12858" max="12858" width="11.28515625" style="4" bestFit="1" customWidth="1"/>
    <col min="12859" max="13057" width="9.140625" style="4"/>
    <col min="13058" max="13058" width="10" style="4" customWidth="1"/>
    <col min="13059" max="13059" width="7.42578125" style="4" bestFit="1" customWidth="1"/>
    <col min="13060" max="13060" width="8.7109375" style="4" bestFit="1" customWidth="1"/>
    <col min="13061" max="13061" width="9.140625" style="4"/>
    <col min="13062" max="13064" width="10.85546875" style="4" bestFit="1" customWidth="1"/>
    <col min="13065" max="13065" width="1" style="4" customWidth="1"/>
    <col min="13066" max="13066" width="7.85546875" style="4" bestFit="1" customWidth="1"/>
    <col min="13067" max="13069" width="10.85546875" style="4" bestFit="1" customWidth="1"/>
    <col min="13070" max="13070" width="1" style="4" customWidth="1"/>
    <col min="13071" max="13071" width="9.140625" style="4"/>
    <col min="13072" max="13074" width="10.85546875" style="4" bestFit="1" customWidth="1"/>
    <col min="13075" max="13075" width="1.140625" style="4" customWidth="1"/>
    <col min="13076" max="13076" width="9.140625" style="4"/>
    <col min="13077" max="13078" width="10.85546875" style="4" bestFit="1" customWidth="1"/>
    <col min="13079" max="13079" width="11.7109375" style="4" bestFit="1" customWidth="1"/>
    <col min="13080" max="13080" width="1.42578125" style="4" customWidth="1"/>
    <col min="13081" max="13081" width="9.140625" style="4"/>
    <col min="13082" max="13084" width="10.85546875" style="4" bestFit="1" customWidth="1"/>
    <col min="13085" max="13085" width="1" style="4" customWidth="1"/>
    <col min="13086" max="13086" width="9.140625" style="4"/>
    <col min="13087" max="13089" width="10.85546875" style="4" bestFit="1" customWidth="1"/>
    <col min="13090" max="13090" width="1.42578125" style="4" customWidth="1"/>
    <col min="13091" max="13091" width="9.140625" style="4"/>
    <col min="13092" max="13094" width="10.85546875" style="4" bestFit="1" customWidth="1"/>
    <col min="13095" max="13095" width="1.28515625" style="4" customWidth="1"/>
    <col min="13096" max="13096" width="7.85546875" style="4" bestFit="1" customWidth="1"/>
    <col min="13097" max="13098" width="10.85546875" style="4" bestFit="1" customWidth="1"/>
    <col min="13099" max="13099" width="12.28515625" style="4" bestFit="1" customWidth="1"/>
    <col min="13100" max="13100" width="0.7109375" style="4" customWidth="1"/>
    <col min="13101" max="13101" width="9.140625" style="4"/>
    <col min="13102" max="13102" width="11.28515625" style="4" bestFit="1" customWidth="1"/>
    <col min="13103" max="13103" width="10.85546875" style="4" bestFit="1" customWidth="1"/>
    <col min="13104" max="13104" width="11.7109375" style="4" bestFit="1" customWidth="1"/>
    <col min="13105" max="13105" width="1.5703125" style="4" customWidth="1"/>
    <col min="13106" max="13106" width="9.140625" style="4"/>
    <col min="13107" max="13108" width="10.85546875" style="4" bestFit="1" customWidth="1"/>
    <col min="13109" max="13109" width="11.7109375" style="4" bestFit="1" customWidth="1"/>
    <col min="13110" max="13110" width="1" style="4" customWidth="1"/>
    <col min="13111" max="13111" width="9.140625" style="4"/>
    <col min="13112" max="13113" width="10.85546875" style="4" bestFit="1" customWidth="1"/>
    <col min="13114" max="13114" width="11.28515625" style="4" bestFit="1" customWidth="1"/>
    <col min="13115" max="13313" width="9.140625" style="4"/>
    <col min="13314" max="13314" width="10" style="4" customWidth="1"/>
    <col min="13315" max="13315" width="7.42578125" style="4" bestFit="1" customWidth="1"/>
    <col min="13316" max="13316" width="8.7109375" style="4" bestFit="1" customWidth="1"/>
    <col min="13317" max="13317" width="9.140625" style="4"/>
    <col min="13318" max="13320" width="10.85546875" style="4" bestFit="1" customWidth="1"/>
    <col min="13321" max="13321" width="1" style="4" customWidth="1"/>
    <col min="13322" max="13322" width="7.85546875" style="4" bestFit="1" customWidth="1"/>
    <col min="13323" max="13325" width="10.85546875" style="4" bestFit="1" customWidth="1"/>
    <col min="13326" max="13326" width="1" style="4" customWidth="1"/>
    <col min="13327" max="13327" width="9.140625" style="4"/>
    <col min="13328" max="13330" width="10.85546875" style="4" bestFit="1" customWidth="1"/>
    <col min="13331" max="13331" width="1.140625" style="4" customWidth="1"/>
    <col min="13332" max="13332" width="9.140625" style="4"/>
    <col min="13333" max="13334" width="10.85546875" style="4" bestFit="1" customWidth="1"/>
    <col min="13335" max="13335" width="11.7109375" style="4" bestFit="1" customWidth="1"/>
    <col min="13336" max="13336" width="1.42578125" style="4" customWidth="1"/>
    <col min="13337" max="13337" width="9.140625" style="4"/>
    <col min="13338" max="13340" width="10.85546875" style="4" bestFit="1" customWidth="1"/>
    <col min="13341" max="13341" width="1" style="4" customWidth="1"/>
    <col min="13342" max="13342" width="9.140625" style="4"/>
    <col min="13343" max="13345" width="10.85546875" style="4" bestFit="1" customWidth="1"/>
    <col min="13346" max="13346" width="1.42578125" style="4" customWidth="1"/>
    <col min="13347" max="13347" width="9.140625" style="4"/>
    <col min="13348" max="13350" width="10.85546875" style="4" bestFit="1" customWidth="1"/>
    <col min="13351" max="13351" width="1.28515625" style="4" customWidth="1"/>
    <col min="13352" max="13352" width="7.85546875" style="4" bestFit="1" customWidth="1"/>
    <col min="13353" max="13354" width="10.85546875" style="4" bestFit="1" customWidth="1"/>
    <col min="13355" max="13355" width="12.28515625" style="4" bestFit="1" customWidth="1"/>
    <col min="13356" max="13356" width="0.7109375" style="4" customWidth="1"/>
    <col min="13357" max="13357" width="9.140625" style="4"/>
    <col min="13358" max="13358" width="11.28515625" style="4" bestFit="1" customWidth="1"/>
    <col min="13359" max="13359" width="10.85546875" style="4" bestFit="1" customWidth="1"/>
    <col min="13360" max="13360" width="11.7109375" style="4" bestFit="1" customWidth="1"/>
    <col min="13361" max="13361" width="1.5703125" style="4" customWidth="1"/>
    <col min="13362" max="13362" width="9.140625" style="4"/>
    <col min="13363" max="13364" width="10.85546875" style="4" bestFit="1" customWidth="1"/>
    <col min="13365" max="13365" width="11.7109375" style="4" bestFit="1" customWidth="1"/>
    <col min="13366" max="13366" width="1" style="4" customWidth="1"/>
    <col min="13367" max="13367" width="9.140625" style="4"/>
    <col min="13368" max="13369" width="10.85546875" style="4" bestFit="1" customWidth="1"/>
    <col min="13370" max="13370" width="11.28515625" style="4" bestFit="1" customWidth="1"/>
    <col min="13371" max="13569" width="9.140625" style="4"/>
    <col min="13570" max="13570" width="10" style="4" customWidth="1"/>
    <col min="13571" max="13571" width="7.42578125" style="4" bestFit="1" customWidth="1"/>
    <col min="13572" max="13572" width="8.7109375" style="4" bestFit="1" customWidth="1"/>
    <col min="13573" max="13573" width="9.140625" style="4"/>
    <col min="13574" max="13576" width="10.85546875" style="4" bestFit="1" customWidth="1"/>
    <col min="13577" max="13577" width="1" style="4" customWidth="1"/>
    <col min="13578" max="13578" width="7.85546875" style="4" bestFit="1" customWidth="1"/>
    <col min="13579" max="13581" width="10.85546875" style="4" bestFit="1" customWidth="1"/>
    <col min="13582" max="13582" width="1" style="4" customWidth="1"/>
    <col min="13583" max="13583" width="9.140625" style="4"/>
    <col min="13584" max="13586" width="10.85546875" style="4" bestFit="1" customWidth="1"/>
    <col min="13587" max="13587" width="1.140625" style="4" customWidth="1"/>
    <col min="13588" max="13588" width="9.140625" style="4"/>
    <col min="13589" max="13590" width="10.85546875" style="4" bestFit="1" customWidth="1"/>
    <col min="13591" max="13591" width="11.7109375" style="4" bestFit="1" customWidth="1"/>
    <col min="13592" max="13592" width="1.42578125" style="4" customWidth="1"/>
    <col min="13593" max="13593" width="9.140625" style="4"/>
    <col min="13594" max="13596" width="10.85546875" style="4" bestFit="1" customWidth="1"/>
    <col min="13597" max="13597" width="1" style="4" customWidth="1"/>
    <col min="13598" max="13598" width="9.140625" style="4"/>
    <col min="13599" max="13601" width="10.85546875" style="4" bestFit="1" customWidth="1"/>
    <col min="13602" max="13602" width="1.42578125" style="4" customWidth="1"/>
    <col min="13603" max="13603" width="9.140625" style="4"/>
    <col min="13604" max="13606" width="10.85546875" style="4" bestFit="1" customWidth="1"/>
    <col min="13607" max="13607" width="1.28515625" style="4" customWidth="1"/>
    <col min="13608" max="13608" width="7.85546875" style="4" bestFit="1" customWidth="1"/>
    <col min="13609" max="13610" width="10.85546875" style="4" bestFit="1" customWidth="1"/>
    <col min="13611" max="13611" width="12.28515625" style="4" bestFit="1" customWidth="1"/>
    <col min="13612" max="13612" width="0.7109375" style="4" customWidth="1"/>
    <col min="13613" max="13613" width="9.140625" style="4"/>
    <col min="13614" max="13614" width="11.28515625" style="4" bestFit="1" customWidth="1"/>
    <col min="13615" max="13615" width="10.85546875" style="4" bestFit="1" customWidth="1"/>
    <col min="13616" max="13616" width="11.7109375" style="4" bestFit="1" customWidth="1"/>
    <col min="13617" max="13617" width="1.5703125" style="4" customWidth="1"/>
    <col min="13618" max="13618" width="9.140625" style="4"/>
    <col min="13619" max="13620" width="10.85546875" style="4" bestFit="1" customWidth="1"/>
    <col min="13621" max="13621" width="11.7109375" style="4" bestFit="1" customWidth="1"/>
    <col min="13622" max="13622" width="1" style="4" customWidth="1"/>
    <col min="13623" max="13623" width="9.140625" style="4"/>
    <col min="13624" max="13625" width="10.85546875" style="4" bestFit="1" customWidth="1"/>
    <col min="13626" max="13626" width="11.28515625" style="4" bestFit="1" customWidth="1"/>
    <col min="13627" max="13825" width="9.140625" style="4"/>
    <col min="13826" max="13826" width="10" style="4" customWidth="1"/>
    <col min="13827" max="13827" width="7.42578125" style="4" bestFit="1" customWidth="1"/>
    <col min="13828" max="13828" width="8.7109375" style="4" bestFit="1" customWidth="1"/>
    <col min="13829" max="13829" width="9.140625" style="4"/>
    <col min="13830" max="13832" width="10.85546875" style="4" bestFit="1" customWidth="1"/>
    <col min="13833" max="13833" width="1" style="4" customWidth="1"/>
    <col min="13834" max="13834" width="7.85546875" style="4" bestFit="1" customWidth="1"/>
    <col min="13835" max="13837" width="10.85546875" style="4" bestFit="1" customWidth="1"/>
    <col min="13838" max="13838" width="1" style="4" customWidth="1"/>
    <col min="13839" max="13839" width="9.140625" style="4"/>
    <col min="13840" max="13842" width="10.85546875" style="4" bestFit="1" customWidth="1"/>
    <col min="13843" max="13843" width="1.140625" style="4" customWidth="1"/>
    <col min="13844" max="13844" width="9.140625" style="4"/>
    <col min="13845" max="13846" width="10.85546875" style="4" bestFit="1" customWidth="1"/>
    <col min="13847" max="13847" width="11.7109375" style="4" bestFit="1" customWidth="1"/>
    <col min="13848" max="13848" width="1.42578125" style="4" customWidth="1"/>
    <col min="13849" max="13849" width="9.140625" style="4"/>
    <col min="13850" max="13852" width="10.85546875" style="4" bestFit="1" customWidth="1"/>
    <col min="13853" max="13853" width="1" style="4" customWidth="1"/>
    <col min="13854" max="13854" width="9.140625" style="4"/>
    <col min="13855" max="13857" width="10.85546875" style="4" bestFit="1" customWidth="1"/>
    <col min="13858" max="13858" width="1.42578125" style="4" customWidth="1"/>
    <col min="13859" max="13859" width="9.140625" style="4"/>
    <col min="13860" max="13862" width="10.85546875" style="4" bestFit="1" customWidth="1"/>
    <col min="13863" max="13863" width="1.28515625" style="4" customWidth="1"/>
    <col min="13864" max="13864" width="7.85546875" style="4" bestFit="1" customWidth="1"/>
    <col min="13865" max="13866" width="10.85546875" style="4" bestFit="1" customWidth="1"/>
    <col min="13867" max="13867" width="12.28515625" style="4" bestFit="1" customWidth="1"/>
    <col min="13868" max="13868" width="0.7109375" style="4" customWidth="1"/>
    <col min="13869" max="13869" width="9.140625" style="4"/>
    <col min="13870" max="13870" width="11.28515625" style="4" bestFit="1" customWidth="1"/>
    <col min="13871" max="13871" width="10.85546875" style="4" bestFit="1" customWidth="1"/>
    <col min="13872" max="13872" width="11.7109375" style="4" bestFit="1" customWidth="1"/>
    <col min="13873" max="13873" width="1.5703125" style="4" customWidth="1"/>
    <col min="13874" max="13874" width="9.140625" style="4"/>
    <col min="13875" max="13876" width="10.85546875" style="4" bestFit="1" customWidth="1"/>
    <col min="13877" max="13877" width="11.7109375" style="4" bestFit="1" customWidth="1"/>
    <col min="13878" max="13878" width="1" style="4" customWidth="1"/>
    <col min="13879" max="13879" width="9.140625" style="4"/>
    <col min="13880" max="13881" width="10.85546875" style="4" bestFit="1" customWidth="1"/>
    <col min="13882" max="13882" width="11.28515625" style="4" bestFit="1" customWidth="1"/>
    <col min="13883" max="14081" width="9.140625" style="4"/>
    <col min="14082" max="14082" width="10" style="4" customWidth="1"/>
    <col min="14083" max="14083" width="7.42578125" style="4" bestFit="1" customWidth="1"/>
    <col min="14084" max="14084" width="8.7109375" style="4" bestFit="1" customWidth="1"/>
    <col min="14085" max="14085" width="9.140625" style="4"/>
    <col min="14086" max="14088" width="10.85546875" style="4" bestFit="1" customWidth="1"/>
    <col min="14089" max="14089" width="1" style="4" customWidth="1"/>
    <col min="14090" max="14090" width="7.85546875" style="4" bestFit="1" customWidth="1"/>
    <col min="14091" max="14093" width="10.85546875" style="4" bestFit="1" customWidth="1"/>
    <col min="14094" max="14094" width="1" style="4" customWidth="1"/>
    <col min="14095" max="14095" width="9.140625" style="4"/>
    <col min="14096" max="14098" width="10.85546875" style="4" bestFit="1" customWidth="1"/>
    <col min="14099" max="14099" width="1.140625" style="4" customWidth="1"/>
    <col min="14100" max="14100" width="9.140625" style="4"/>
    <col min="14101" max="14102" width="10.85546875" style="4" bestFit="1" customWidth="1"/>
    <col min="14103" max="14103" width="11.7109375" style="4" bestFit="1" customWidth="1"/>
    <col min="14104" max="14104" width="1.42578125" style="4" customWidth="1"/>
    <col min="14105" max="14105" width="9.140625" style="4"/>
    <col min="14106" max="14108" width="10.85546875" style="4" bestFit="1" customWidth="1"/>
    <col min="14109" max="14109" width="1" style="4" customWidth="1"/>
    <col min="14110" max="14110" width="9.140625" style="4"/>
    <col min="14111" max="14113" width="10.85546875" style="4" bestFit="1" customWidth="1"/>
    <col min="14114" max="14114" width="1.42578125" style="4" customWidth="1"/>
    <col min="14115" max="14115" width="9.140625" style="4"/>
    <col min="14116" max="14118" width="10.85546875" style="4" bestFit="1" customWidth="1"/>
    <col min="14119" max="14119" width="1.28515625" style="4" customWidth="1"/>
    <col min="14120" max="14120" width="7.85546875" style="4" bestFit="1" customWidth="1"/>
    <col min="14121" max="14122" width="10.85546875" style="4" bestFit="1" customWidth="1"/>
    <col min="14123" max="14123" width="12.28515625" style="4" bestFit="1" customWidth="1"/>
    <col min="14124" max="14124" width="0.7109375" style="4" customWidth="1"/>
    <col min="14125" max="14125" width="9.140625" style="4"/>
    <col min="14126" max="14126" width="11.28515625" style="4" bestFit="1" customWidth="1"/>
    <col min="14127" max="14127" width="10.85546875" style="4" bestFit="1" customWidth="1"/>
    <col min="14128" max="14128" width="11.7109375" style="4" bestFit="1" customWidth="1"/>
    <col min="14129" max="14129" width="1.5703125" style="4" customWidth="1"/>
    <col min="14130" max="14130" width="9.140625" style="4"/>
    <col min="14131" max="14132" width="10.85546875" style="4" bestFit="1" customWidth="1"/>
    <col min="14133" max="14133" width="11.7109375" style="4" bestFit="1" customWidth="1"/>
    <col min="14134" max="14134" width="1" style="4" customWidth="1"/>
    <col min="14135" max="14135" width="9.140625" style="4"/>
    <col min="14136" max="14137" width="10.85546875" style="4" bestFit="1" customWidth="1"/>
    <col min="14138" max="14138" width="11.28515625" style="4" bestFit="1" customWidth="1"/>
    <col min="14139" max="14337" width="9.140625" style="4"/>
    <col min="14338" max="14338" width="10" style="4" customWidth="1"/>
    <col min="14339" max="14339" width="7.42578125" style="4" bestFit="1" customWidth="1"/>
    <col min="14340" max="14340" width="8.7109375" style="4" bestFit="1" customWidth="1"/>
    <col min="14341" max="14341" width="9.140625" style="4"/>
    <col min="14342" max="14344" width="10.85546875" style="4" bestFit="1" customWidth="1"/>
    <col min="14345" max="14345" width="1" style="4" customWidth="1"/>
    <col min="14346" max="14346" width="7.85546875" style="4" bestFit="1" customWidth="1"/>
    <col min="14347" max="14349" width="10.85546875" style="4" bestFit="1" customWidth="1"/>
    <col min="14350" max="14350" width="1" style="4" customWidth="1"/>
    <col min="14351" max="14351" width="9.140625" style="4"/>
    <col min="14352" max="14354" width="10.85546875" style="4" bestFit="1" customWidth="1"/>
    <col min="14355" max="14355" width="1.140625" style="4" customWidth="1"/>
    <col min="14356" max="14356" width="9.140625" style="4"/>
    <col min="14357" max="14358" width="10.85546875" style="4" bestFit="1" customWidth="1"/>
    <col min="14359" max="14359" width="11.7109375" style="4" bestFit="1" customWidth="1"/>
    <col min="14360" max="14360" width="1.42578125" style="4" customWidth="1"/>
    <col min="14361" max="14361" width="9.140625" style="4"/>
    <col min="14362" max="14364" width="10.85546875" style="4" bestFit="1" customWidth="1"/>
    <col min="14365" max="14365" width="1" style="4" customWidth="1"/>
    <col min="14366" max="14366" width="9.140625" style="4"/>
    <col min="14367" max="14369" width="10.85546875" style="4" bestFit="1" customWidth="1"/>
    <col min="14370" max="14370" width="1.42578125" style="4" customWidth="1"/>
    <col min="14371" max="14371" width="9.140625" style="4"/>
    <col min="14372" max="14374" width="10.85546875" style="4" bestFit="1" customWidth="1"/>
    <col min="14375" max="14375" width="1.28515625" style="4" customWidth="1"/>
    <col min="14376" max="14376" width="7.85546875" style="4" bestFit="1" customWidth="1"/>
    <col min="14377" max="14378" width="10.85546875" style="4" bestFit="1" customWidth="1"/>
    <col min="14379" max="14379" width="12.28515625" style="4" bestFit="1" customWidth="1"/>
    <col min="14380" max="14380" width="0.7109375" style="4" customWidth="1"/>
    <col min="14381" max="14381" width="9.140625" style="4"/>
    <col min="14382" max="14382" width="11.28515625" style="4" bestFit="1" customWidth="1"/>
    <col min="14383" max="14383" width="10.85546875" style="4" bestFit="1" customWidth="1"/>
    <col min="14384" max="14384" width="11.7109375" style="4" bestFit="1" customWidth="1"/>
    <col min="14385" max="14385" width="1.5703125" style="4" customWidth="1"/>
    <col min="14386" max="14386" width="9.140625" style="4"/>
    <col min="14387" max="14388" width="10.85546875" style="4" bestFit="1" customWidth="1"/>
    <col min="14389" max="14389" width="11.7109375" style="4" bestFit="1" customWidth="1"/>
    <col min="14390" max="14390" width="1" style="4" customWidth="1"/>
    <col min="14391" max="14391" width="9.140625" style="4"/>
    <col min="14392" max="14393" width="10.85546875" style="4" bestFit="1" customWidth="1"/>
    <col min="14394" max="14394" width="11.28515625" style="4" bestFit="1" customWidth="1"/>
    <col min="14395" max="14593" width="9.140625" style="4"/>
    <col min="14594" max="14594" width="10" style="4" customWidth="1"/>
    <col min="14595" max="14595" width="7.42578125" style="4" bestFit="1" customWidth="1"/>
    <col min="14596" max="14596" width="8.7109375" style="4" bestFit="1" customWidth="1"/>
    <col min="14597" max="14597" width="9.140625" style="4"/>
    <col min="14598" max="14600" width="10.85546875" style="4" bestFit="1" customWidth="1"/>
    <col min="14601" max="14601" width="1" style="4" customWidth="1"/>
    <col min="14602" max="14602" width="7.85546875" style="4" bestFit="1" customWidth="1"/>
    <col min="14603" max="14605" width="10.85546875" style="4" bestFit="1" customWidth="1"/>
    <col min="14606" max="14606" width="1" style="4" customWidth="1"/>
    <col min="14607" max="14607" width="9.140625" style="4"/>
    <col min="14608" max="14610" width="10.85546875" style="4" bestFit="1" customWidth="1"/>
    <col min="14611" max="14611" width="1.140625" style="4" customWidth="1"/>
    <col min="14612" max="14612" width="9.140625" style="4"/>
    <col min="14613" max="14614" width="10.85546875" style="4" bestFit="1" customWidth="1"/>
    <col min="14615" max="14615" width="11.7109375" style="4" bestFit="1" customWidth="1"/>
    <col min="14616" max="14616" width="1.42578125" style="4" customWidth="1"/>
    <col min="14617" max="14617" width="9.140625" style="4"/>
    <col min="14618" max="14620" width="10.85546875" style="4" bestFit="1" customWidth="1"/>
    <col min="14621" max="14621" width="1" style="4" customWidth="1"/>
    <col min="14622" max="14622" width="9.140625" style="4"/>
    <col min="14623" max="14625" width="10.85546875" style="4" bestFit="1" customWidth="1"/>
    <col min="14626" max="14626" width="1.42578125" style="4" customWidth="1"/>
    <col min="14627" max="14627" width="9.140625" style="4"/>
    <col min="14628" max="14630" width="10.85546875" style="4" bestFit="1" customWidth="1"/>
    <col min="14631" max="14631" width="1.28515625" style="4" customWidth="1"/>
    <col min="14632" max="14632" width="7.85546875" style="4" bestFit="1" customWidth="1"/>
    <col min="14633" max="14634" width="10.85546875" style="4" bestFit="1" customWidth="1"/>
    <col min="14635" max="14635" width="12.28515625" style="4" bestFit="1" customWidth="1"/>
    <col min="14636" max="14636" width="0.7109375" style="4" customWidth="1"/>
    <col min="14637" max="14637" width="9.140625" style="4"/>
    <col min="14638" max="14638" width="11.28515625" style="4" bestFit="1" customWidth="1"/>
    <col min="14639" max="14639" width="10.85546875" style="4" bestFit="1" customWidth="1"/>
    <col min="14640" max="14640" width="11.7109375" style="4" bestFit="1" customWidth="1"/>
    <col min="14641" max="14641" width="1.5703125" style="4" customWidth="1"/>
    <col min="14642" max="14642" width="9.140625" style="4"/>
    <col min="14643" max="14644" width="10.85546875" style="4" bestFit="1" customWidth="1"/>
    <col min="14645" max="14645" width="11.7109375" style="4" bestFit="1" customWidth="1"/>
    <col min="14646" max="14646" width="1" style="4" customWidth="1"/>
    <col min="14647" max="14647" width="9.140625" style="4"/>
    <col min="14648" max="14649" width="10.85546875" style="4" bestFit="1" customWidth="1"/>
    <col min="14650" max="14650" width="11.28515625" style="4" bestFit="1" customWidth="1"/>
    <col min="14651" max="14849" width="9.140625" style="4"/>
    <col min="14850" max="14850" width="10" style="4" customWidth="1"/>
    <col min="14851" max="14851" width="7.42578125" style="4" bestFit="1" customWidth="1"/>
    <col min="14852" max="14852" width="8.7109375" style="4" bestFit="1" customWidth="1"/>
    <col min="14853" max="14853" width="9.140625" style="4"/>
    <col min="14854" max="14856" width="10.85546875" style="4" bestFit="1" customWidth="1"/>
    <col min="14857" max="14857" width="1" style="4" customWidth="1"/>
    <col min="14858" max="14858" width="7.85546875" style="4" bestFit="1" customWidth="1"/>
    <col min="14859" max="14861" width="10.85546875" style="4" bestFit="1" customWidth="1"/>
    <col min="14862" max="14862" width="1" style="4" customWidth="1"/>
    <col min="14863" max="14863" width="9.140625" style="4"/>
    <col min="14864" max="14866" width="10.85546875" style="4" bestFit="1" customWidth="1"/>
    <col min="14867" max="14867" width="1.140625" style="4" customWidth="1"/>
    <col min="14868" max="14868" width="9.140625" style="4"/>
    <col min="14869" max="14870" width="10.85546875" style="4" bestFit="1" customWidth="1"/>
    <col min="14871" max="14871" width="11.7109375" style="4" bestFit="1" customWidth="1"/>
    <col min="14872" max="14872" width="1.42578125" style="4" customWidth="1"/>
    <col min="14873" max="14873" width="9.140625" style="4"/>
    <col min="14874" max="14876" width="10.85546875" style="4" bestFit="1" customWidth="1"/>
    <col min="14877" max="14877" width="1" style="4" customWidth="1"/>
    <col min="14878" max="14878" width="9.140625" style="4"/>
    <col min="14879" max="14881" width="10.85546875" style="4" bestFit="1" customWidth="1"/>
    <col min="14882" max="14882" width="1.42578125" style="4" customWidth="1"/>
    <col min="14883" max="14883" width="9.140625" style="4"/>
    <col min="14884" max="14886" width="10.85546875" style="4" bestFit="1" customWidth="1"/>
    <col min="14887" max="14887" width="1.28515625" style="4" customWidth="1"/>
    <col min="14888" max="14888" width="7.85546875" style="4" bestFit="1" customWidth="1"/>
    <col min="14889" max="14890" width="10.85546875" style="4" bestFit="1" customWidth="1"/>
    <col min="14891" max="14891" width="12.28515625" style="4" bestFit="1" customWidth="1"/>
    <col min="14892" max="14892" width="0.7109375" style="4" customWidth="1"/>
    <col min="14893" max="14893" width="9.140625" style="4"/>
    <col min="14894" max="14894" width="11.28515625" style="4" bestFit="1" customWidth="1"/>
    <col min="14895" max="14895" width="10.85546875" style="4" bestFit="1" customWidth="1"/>
    <col min="14896" max="14896" width="11.7109375" style="4" bestFit="1" customWidth="1"/>
    <col min="14897" max="14897" width="1.5703125" style="4" customWidth="1"/>
    <col min="14898" max="14898" width="9.140625" style="4"/>
    <col min="14899" max="14900" width="10.85546875" style="4" bestFit="1" customWidth="1"/>
    <col min="14901" max="14901" width="11.7109375" style="4" bestFit="1" customWidth="1"/>
    <col min="14902" max="14902" width="1" style="4" customWidth="1"/>
    <col min="14903" max="14903" width="9.140625" style="4"/>
    <col min="14904" max="14905" width="10.85546875" style="4" bestFit="1" customWidth="1"/>
    <col min="14906" max="14906" width="11.28515625" style="4" bestFit="1" customWidth="1"/>
    <col min="14907" max="15105" width="9.140625" style="4"/>
    <col min="15106" max="15106" width="10" style="4" customWidth="1"/>
    <col min="15107" max="15107" width="7.42578125" style="4" bestFit="1" customWidth="1"/>
    <col min="15108" max="15108" width="8.7109375" style="4" bestFit="1" customWidth="1"/>
    <col min="15109" max="15109" width="9.140625" style="4"/>
    <col min="15110" max="15112" width="10.85546875" style="4" bestFit="1" customWidth="1"/>
    <col min="15113" max="15113" width="1" style="4" customWidth="1"/>
    <col min="15114" max="15114" width="7.85546875" style="4" bestFit="1" customWidth="1"/>
    <col min="15115" max="15117" width="10.85546875" style="4" bestFit="1" customWidth="1"/>
    <col min="15118" max="15118" width="1" style="4" customWidth="1"/>
    <col min="15119" max="15119" width="9.140625" style="4"/>
    <col min="15120" max="15122" width="10.85546875" style="4" bestFit="1" customWidth="1"/>
    <col min="15123" max="15123" width="1.140625" style="4" customWidth="1"/>
    <col min="15124" max="15124" width="9.140625" style="4"/>
    <col min="15125" max="15126" width="10.85546875" style="4" bestFit="1" customWidth="1"/>
    <col min="15127" max="15127" width="11.7109375" style="4" bestFit="1" customWidth="1"/>
    <col min="15128" max="15128" width="1.42578125" style="4" customWidth="1"/>
    <col min="15129" max="15129" width="9.140625" style="4"/>
    <col min="15130" max="15132" width="10.85546875" style="4" bestFit="1" customWidth="1"/>
    <col min="15133" max="15133" width="1" style="4" customWidth="1"/>
    <col min="15134" max="15134" width="9.140625" style="4"/>
    <col min="15135" max="15137" width="10.85546875" style="4" bestFit="1" customWidth="1"/>
    <col min="15138" max="15138" width="1.42578125" style="4" customWidth="1"/>
    <col min="15139" max="15139" width="9.140625" style="4"/>
    <col min="15140" max="15142" width="10.85546875" style="4" bestFit="1" customWidth="1"/>
    <col min="15143" max="15143" width="1.28515625" style="4" customWidth="1"/>
    <col min="15144" max="15144" width="7.85546875" style="4" bestFit="1" customWidth="1"/>
    <col min="15145" max="15146" width="10.85546875" style="4" bestFit="1" customWidth="1"/>
    <col min="15147" max="15147" width="12.28515625" style="4" bestFit="1" customWidth="1"/>
    <col min="15148" max="15148" width="0.7109375" style="4" customWidth="1"/>
    <col min="15149" max="15149" width="9.140625" style="4"/>
    <col min="15150" max="15150" width="11.28515625" style="4" bestFit="1" customWidth="1"/>
    <col min="15151" max="15151" width="10.85546875" style="4" bestFit="1" customWidth="1"/>
    <col min="15152" max="15152" width="11.7109375" style="4" bestFit="1" customWidth="1"/>
    <col min="15153" max="15153" width="1.5703125" style="4" customWidth="1"/>
    <col min="15154" max="15154" width="9.140625" style="4"/>
    <col min="15155" max="15156" width="10.85546875" style="4" bestFit="1" customWidth="1"/>
    <col min="15157" max="15157" width="11.7109375" style="4" bestFit="1" customWidth="1"/>
    <col min="15158" max="15158" width="1" style="4" customWidth="1"/>
    <col min="15159" max="15159" width="9.140625" style="4"/>
    <col min="15160" max="15161" width="10.85546875" style="4" bestFit="1" customWidth="1"/>
    <col min="15162" max="15162" width="11.28515625" style="4" bestFit="1" customWidth="1"/>
    <col min="15163" max="15361" width="9.140625" style="4"/>
    <col min="15362" max="15362" width="10" style="4" customWidth="1"/>
    <col min="15363" max="15363" width="7.42578125" style="4" bestFit="1" customWidth="1"/>
    <col min="15364" max="15364" width="8.7109375" style="4" bestFit="1" customWidth="1"/>
    <col min="15365" max="15365" width="9.140625" style="4"/>
    <col min="15366" max="15368" width="10.85546875" style="4" bestFit="1" customWidth="1"/>
    <col min="15369" max="15369" width="1" style="4" customWidth="1"/>
    <col min="15370" max="15370" width="7.85546875" style="4" bestFit="1" customWidth="1"/>
    <col min="15371" max="15373" width="10.85546875" style="4" bestFit="1" customWidth="1"/>
    <col min="15374" max="15374" width="1" style="4" customWidth="1"/>
    <col min="15375" max="15375" width="9.140625" style="4"/>
    <col min="15376" max="15378" width="10.85546875" style="4" bestFit="1" customWidth="1"/>
    <col min="15379" max="15379" width="1.140625" style="4" customWidth="1"/>
    <col min="15380" max="15380" width="9.140625" style="4"/>
    <col min="15381" max="15382" width="10.85546875" style="4" bestFit="1" customWidth="1"/>
    <col min="15383" max="15383" width="11.7109375" style="4" bestFit="1" customWidth="1"/>
    <col min="15384" max="15384" width="1.42578125" style="4" customWidth="1"/>
    <col min="15385" max="15385" width="9.140625" style="4"/>
    <col min="15386" max="15388" width="10.85546875" style="4" bestFit="1" customWidth="1"/>
    <col min="15389" max="15389" width="1" style="4" customWidth="1"/>
    <col min="15390" max="15390" width="9.140625" style="4"/>
    <col min="15391" max="15393" width="10.85546875" style="4" bestFit="1" customWidth="1"/>
    <col min="15394" max="15394" width="1.42578125" style="4" customWidth="1"/>
    <col min="15395" max="15395" width="9.140625" style="4"/>
    <col min="15396" max="15398" width="10.85546875" style="4" bestFit="1" customWidth="1"/>
    <col min="15399" max="15399" width="1.28515625" style="4" customWidth="1"/>
    <col min="15400" max="15400" width="7.85546875" style="4" bestFit="1" customWidth="1"/>
    <col min="15401" max="15402" width="10.85546875" style="4" bestFit="1" customWidth="1"/>
    <col min="15403" max="15403" width="12.28515625" style="4" bestFit="1" customWidth="1"/>
    <col min="15404" max="15404" width="0.7109375" style="4" customWidth="1"/>
    <col min="15405" max="15405" width="9.140625" style="4"/>
    <col min="15406" max="15406" width="11.28515625" style="4" bestFit="1" customWidth="1"/>
    <col min="15407" max="15407" width="10.85546875" style="4" bestFit="1" customWidth="1"/>
    <col min="15408" max="15408" width="11.7109375" style="4" bestFit="1" customWidth="1"/>
    <col min="15409" max="15409" width="1.5703125" style="4" customWidth="1"/>
    <col min="15410" max="15410" width="9.140625" style="4"/>
    <col min="15411" max="15412" width="10.85546875" style="4" bestFit="1" customWidth="1"/>
    <col min="15413" max="15413" width="11.7109375" style="4" bestFit="1" customWidth="1"/>
    <col min="15414" max="15414" width="1" style="4" customWidth="1"/>
    <col min="15415" max="15415" width="9.140625" style="4"/>
    <col min="15416" max="15417" width="10.85546875" style="4" bestFit="1" customWidth="1"/>
    <col min="15418" max="15418" width="11.28515625" style="4" bestFit="1" customWidth="1"/>
    <col min="15419" max="15617" width="9.140625" style="4"/>
    <col min="15618" max="15618" width="10" style="4" customWidth="1"/>
    <col min="15619" max="15619" width="7.42578125" style="4" bestFit="1" customWidth="1"/>
    <col min="15620" max="15620" width="8.7109375" style="4" bestFit="1" customWidth="1"/>
    <col min="15621" max="15621" width="9.140625" style="4"/>
    <col min="15622" max="15624" width="10.85546875" style="4" bestFit="1" customWidth="1"/>
    <col min="15625" max="15625" width="1" style="4" customWidth="1"/>
    <col min="15626" max="15626" width="7.85546875" style="4" bestFit="1" customWidth="1"/>
    <col min="15627" max="15629" width="10.85546875" style="4" bestFit="1" customWidth="1"/>
    <col min="15630" max="15630" width="1" style="4" customWidth="1"/>
    <col min="15631" max="15631" width="9.140625" style="4"/>
    <col min="15632" max="15634" width="10.85546875" style="4" bestFit="1" customWidth="1"/>
    <col min="15635" max="15635" width="1.140625" style="4" customWidth="1"/>
    <col min="15636" max="15636" width="9.140625" style="4"/>
    <col min="15637" max="15638" width="10.85546875" style="4" bestFit="1" customWidth="1"/>
    <col min="15639" max="15639" width="11.7109375" style="4" bestFit="1" customWidth="1"/>
    <col min="15640" max="15640" width="1.42578125" style="4" customWidth="1"/>
    <col min="15641" max="15641" width="9.140625" style="4"/>
    <col min="15642" max="15644" width="10.85546875" style="4" bestFit="1" customWidth="1"/>
    <col min="15645" max="15645" width="1" style="4" customWidth="1"/>
    <col min="15646" max="15646" width="9.140625" style="4"/>
    <col min="15647" max="15649" width="10.85546875" style="4" bestFit="1" customWidth="1"/>
    <col min="15650" max="15650" width="1.42578125" style="4" customWidth="1"/>
    <col min="15651" max="15651" width="9.140625" style="4"/>
    <col min="15652" max="15654" width="10.85546875" style="4" bestFit="1" customWidth="1"/>
    <col min="15655" max="15655" width="1.28515625" style="4" customWidth="1"/>
    <col min="15656" max="15656" width="7.85546875" style="4" bestFit="1" customWidth="1"/>
    <col min="15657" max="15658" width="10.85546875" style="4" bestFit="1" customWidth="1"/>
    <col min="15659" max="15659" width="12.28515625" style="4" bestFit="1" customWidth="1"/>
    <col min="15660" max="15660" width="0.7109375" style="4" customWidth="1"/>
    <col min="15661" max="15661" width="9.140625" style="4"/>
    <col min="15662" max="15662" width="11.28515625" style="4" bestFit="1" customWidth="1"/>
    <col min="15663" max="15663" width="10.85546875" style="4" bestFit="1" customWidth="1"/>
    <col min="15664" max="15664" width="11.7109375" style="4" bestFit="1" customWidth="1"/>
    <col min="15665" max="15665" width="1.5703125" style="4" customWidth="1"/>
    <col min="15666" max="15666" width="9.140625" style="4"/>
    <col min="15667" max="15668" width="10.85546875" style="4" bestFit="1" customWidth="1"/>
    <col min="15669" max="15669" width="11.7109375" style="4" bestFit="1" customWidth="1"/>
    <col min="15670" max="15670" width="1" style="4" customWidth="1"/>
    <col min="15671" max="15671" width="9.140625" style="4"/>
    <col min="15672" max="15673" width="10.85546875" style="4" bestFit="1" customWidth="1"/>
    <col min="15674" max="15674" width="11.28515625" style="4" bestFit="1" customWidth="1"/>
    <col min="15675" max="15873" width="9.140625" style="4"/>
    <col min="15874" max="15874" width="10" style="4" customWidth="1"/>
    <col min="15875" max="15875" width="7.42578125" style="4" bestFit="1" customWidth="1"/>
    <col min="15876" max="15876" width="8.7109375" style="4" bestFit="1" customWidth="1"/>
    <col min="15877" max="15877" width="9.140625" style="4"/>
    <col min="15878" max="15880" width="10.85546875" style="4" bestFit="1" customWidth="1"/>
    <col min="15881" max="15881" width="1" style="4" customWidth="1"/>
    <col min="15882" max="15882" width="7.85546875" style="4" bestFit="1" customWidth="1"/>
    <col min="15883" max="15885" width="10.85546875" style="4" bestFit="1" customWidth="1"/>
    <col min="15886" max="15886" width="1" style="4" customWidth="1"/>
    <col min="15887" max="15887" width="9.140625" style="4"/>
    <col min="15888" max="15890" width="10.85546875" style="4" bestFit="1" customWidth="1"/>
    <col min="15891" max="15891" width="1.140625" style="4" customWidth="1"/>
    <col min="15892" max="15892" width="9.140625" style="4"/>
    <col min="15893" max="15894" width="10.85546875" style="4" bestFit="1" customWidth="1"/>
    <col min="15895" max="15895" width="11.7109375" style="4" bestFit="1" customWidth="1"/>
    <col min="15896" max="15896" width="1.42578125" style="4" customWidth="1"/>
    <col min="15897" max="15897" width="9.140625" style="4"/>
    <col min="15898" max="15900" width="10.85546875" style="4" bestFit="1" customWidth="1"/>
    <col min="15901" max="15901" width="1" style="4" customWidth="1"/>
    <col min="15902" max="15902" width="9.140625" style="4"/>
    <col min="15903" max="15905" width="10.85546875" style="4" bestFit="1" customWidth="1"/>
    <col min="15906" max="15906" width="1.42578125" style="4" customWidth="1"/>
    <col min="15907" max="15907" width="9.140625" style="4"/>
    <col min="15908" max="15910" width="10.85546875" style="4" bestFit="1" customWidth="1"/>
    <col min="15911" max="15911" width="1.28515625" style="4" customWidth="1"/>
    <col min="15912" max="15912" width="7.85546875" style="4" bestFit="1" customWidth="1"/>
    <col min="15913" max="15914" width="10.85546875" style="4" bestFit="1" customWidth="1"/>
    <col min="15915" max="15915" width="12.28515625" style="4" bestFit="1" customWidth="1"/>
    <col min="15916" max="15916" width="0.7109375" style="4" customWidth="1"/>
    <col min="15917" max="15917" width="9.140625" style="4"/>
    <col min="15918" max="15918" width="11.28515625" style="4" bestFit="1" customWidth="1"/>
    <col min="15919" max="15919" width="10.85546875" style="4" bestFit="1" customWidth="1"/>
    <col min="15920" max="15920" width="11.7109375" style="4" bestFit="1" customWidth="1"/>
    <col min="15921" max="15921" width="1.5703125" style="4" customWidth="1"/>
    <col min="15922" max="15922" width="9.140625" style="4"/>
    <col min="15923" max="15924" width="10.85546875" style="4" bestFit="1" customWidth="1"/>
    <col min="15925" max="15925" width="11.7109375" style="4" bestFit="1" customWidth="1"/>
    <col min="15926" max="15926" width="1" style="4" customWidth="1"/>
    <col min="15927" max="15927" width="9.140625" style="4"/>
    <col min="15928" max="15929" width="10.85546875" style="4" bestFit="1" customWidth="1"/>
    <col min="15930" max="15930" width="11.28515625" style="4" bestFit="1" customWidth="1"/>
    <col min="15931" max="16129" width="9.140625" style="4"/>
    <col min="16130" max="16130" width="10" style="4" customWidth="1"/>
    <col min="16131" max="16131" width="7.42578125" style="4" bestFit="1" customWidth="1"/>
    <col min="16132" max="16132" width="8.7109375" style="4" bestFit="1" customWidth="1"/>
    <col min="16133" max="16133" width="9.140625" style="4"/>
    <col min="16134" max="16136" width="10.85546875" style="4" bestFit="1" customWidth="1"/>
    <col min="16137" max="16137" width="1" style="4" customWidth="1"/>
    <col min="16138" max="16138" width="7.85546875" style="4" bestFit="1" customWidth="1"/>
    <col min="16139" max="16141" width="10.85546875" style="4" bestFit="1" customWidth="1"/>
    <col min="16142" max="16142" width="1" style="4" customWidth="1"/>
    <col min="16143" max="16143" width="9.140625" style="4"/>
    <col min="16144" max="16146" width="10.85546875" style="4" bestFit="1" customWidth="1"/>
    <col min="16147" max="16147" width="1.140625" style="4" customWidth="1"/>
    <col min="16148" max="16148" width="9.140625" style="4"/>
    <col min="16149" max="16150" width="10.85546875" style="4" bestFit="1" customWidth="1"/>
    <col min="16151" max="16151" width="11.7109375" style="4" bestFit="1" customWidth="1"/>
    <col min="16152" max="16152" width="1.42578125" style="4" customWidth="1"/>
    <col min="16153" max="16153" width="9.140625" style="4"/>
    <col min="16154" max="16156" width="10.85546875" style="4" bestFit="1" customWidth="1"/>
    <col min="16157" max="16157" width="1" style="4" customWidth="1"/>
    <col min="16158" max="16158" width="9.140625" style="4"/>
    <col min="16159" max="16161" width="10.85546875" style="4" bestFit="1" customWidth="1"/>
    <col min="16162" max="16162" width="1.42578125" style="4" customWidth="1"/>
    <col min="16163" max="16163" width="9.140625" style="4"/>
    <col min="16164" max="16166" width="10.85546875" style="4" bestFit="1" customWidth="1"/>
    <col min="16167" max="16167" width="1.28515625" style="4" customWidth="1"/>
    <col min="16168" max="16168" width="7.85546875" style="4" bestFit="1" customWidth="1"/>
    <col min="16169" max="16170" width="10.85546875" style="4" bestFit="1" customWidth="1"/>
    <col min="16171" max="16171" width="12.28515625" style="4" bestFit="1" customWidth="1"/>
    <col min="16172" max="16172" width="0.7109375" style="4" customWidth="1"/>
    <col min="16173" max="16173" width="9.140625" style="4"/>
    <col min="16174" max="16174" width="11.28515625" style="4" bestFit="1" customWidth="1"/>
    <col min="16175" max="16175" width="10.85546875" style="4" bestFit="1" customWidth="1"/>
    <col min="16176" max="16176" width="11.7109375" style="4" bestFit="1" customWidth="1"/>
    <col min="16177" max="16177" width="1.5703125" style="4" customWidth="1"/>
    <col min="16178" max="16178" width="9.140625" style="4"/>
    <col min="16179" max="16180" width="10.85546875" style="4" bestFit="1" customWidth="1"/>
    <col min="16181" max="16181" width="11.7109375" style="4" bestFit="1" customWidth="1"/>
    <col min="16182" max="16182" width="1" style="4" customWidth="1"/>
    <col min="16183" max="16183" width="9.140625" style="4"/>
    <col min="16184" max="16185" width="10.85546875" style="4" bestFit="1" customWidth="1"/>
    <col min="16186" max="16186" width="11.28515625" style="4" bestFit="1" customWidth="1"/>
    <col min="16187" max="16384" width="9.140625" style="4"/>
  </cols>
  <sheetData>
    <row r="1" spans="1:100" ht="21.75" customHeight="1" x14ac:dyDescent="0.25">
      <c r="A1" s="73" t="s">
        <v>83</v>
      </c>
      <c r="B1" s="74" t="s">
        <v>82</v>
      </c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7">
        <v>0.05</v>
      </c>
      <c r="CF1" s="8">
        <v>-0.05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x14ac:dyDescent="0.25">
      <c r="E2" s="9" t="s">
        <v>3</v>
      </c>
      <c r="J2" s="10"/>
      <c r="O2" s="10"/>
      <c r="T2" s="10"/>
      <c r="AN2" s="11" t="s">
        <v>4</v>
      </c>
      <c r="BH2" s="12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12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x14ac:dyDescent="0.25">
      <c r="A3" s="13" t="s">
        <v>5</v>
      </c>
      <c r="B3" s="13"/>
      <c r="C3" s="13"/>
      <c r="D3" s="14"/>
      <c r="E3" s="91" t="s">
        <v>6</v>
      </c>
      <c r="F3" s="91"/>
      <c r="G3" s="91"/>
      <c r="H3" s="91"/>
      <c r="J3" s="91" t="s">
        <v>7</v>
      </c>
      <c r="K3" s="91"/>
      <c r="L3" s="91"/>
      <c r="M3" s="91"/>
      <c r="O3" s="91" t="s">
        <v>8</v>
      </c>
      <c r="P3" s="91"/>
      <c r="Q3" s="91"/>
      <c r="R3" s="91"/>
      <c r="T3" s="83" t="s">
        <v>9</v>
      </c>
      <c r="U3" s="83"/>
      <c r="V3" s="83"/>
      <c r="W3" s="83"/>
      <c r="Y3" s="91" t="s">
        <v>10</v>
      </c>
      <c r="Z3" s="91"/>
      <c r="AA3" s="91"/>
      <c r="AB3" s="91"/>
      <c r="AD3" s="91" t="s">
        <v>11</v>
      </c>
      <c r="AE3" s="91"/>
      <c r="AF3" s="91"/>
      <c r="AG3" s="91"/>
      <c r="AI3" s="91" t="s">
        <v>12</v>
      </c>
      <c r="AJ3" s="91"/>
      <c r="AK3" s="91"/>
      <c r="AL3" s="91"/>
      <c r="AN3" s="83" t="s">
        <v>9</v>
      </c>
      <c r="AO3" s="83"/>
      <c r="AP3" s="83"/>
      <c r="AQ3" s="83"/>
      <c r="AS3" s="91" t="s">
        <v>10</v>
      </c>
      <c r="AT3" s="91"/>
      <c r="AU3" s="91"/>
      <c r="AV3" s="91"/>
      <c r="AX3" s="91" t="s">
        <v>11</v>
      </c>
      <c r="AY3" s="91"/>
      <c r="AZ3" s="91"/>
      <c r="BA3" s="91"/>
      <c r="BC3" s="91" t="s">
        <v>12</v>
      </c>
      <c r="BD3" s="91"/>
      <c r="BE3" s="91"/>
      <c r="BF3" s="91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x14ac:dyDescent="0.25">
      <c r="A4" s="4" t="s">
        <v>13</v>
      </c>
      <c r="B4" s="4" t="s">
        <v>14</v>
      </c>
      <c r="C4" s="4" t="s">
        <v>15</v>
      </c>
      <c r="D4" s="4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J4" s="16" t="s">
        <v>17</v>
      </c>
      <c r="K4" s="16" t="s">
        <v>18</v>
      </c>
      <c r="L4" s="16" t="s">
        <v>19</v>
      </c>
      <c r="M4" s="16" t="s">
        <v>20</v>
      </c>
      <c r="O4" s="16" t="s">
        <v>17</v>
      </c>
      <c r="P4" s="16" t="s">
        <v>18</v>
      </c>
      <c r="Q4" s="16" t="s">
        <v>19</v>
      </c>
      <c r="R4" s="16" t="s">
        <v>20</v>
      </c>
      <c r="T4" s="16" t="s">
        <v>17</v>
      </c>
      <c r="U4" s="16" t="s">
        <v>18</v>
      </c>
      <c r="V4" s="16" t="s">
        <v>19</v>
      </c>
      <c r="W4" s="16" t="s">
        <v>20</v>
      </c>
      <c r="Y4" s="16" t="s">
        <v>17</v>
      </c>
      <c r="Z4" s="16" t="s">
        <v>18</v>
      </c>
      <c r="AA4" s="16" t="s">
        <v>19</v>
      </c>
      <c r="AB4" s="16" t="s">
        <v>20</v>
      </c>
      <c r="AD4" s="16" t="s">
        <v>17</v>
      </c>
      <c r="AE4" s="16" t="s">
        <v>18</v>
      </c>
      <c r="AF4" s="16" t="s">
        <v>19</v>
      </c>
      <c r="AG4" s="16" t="s">
        <v>20</v>
      </c>
      <c r="AI4" s="16" t="s">
        <v>17</v>
      </c>
      <c r="AJ4" s="16" t="s">
        <v>18</v>
      </c>
      <c r="AK4" s="16" t="s">
        <v>19</v>
      </c>
      <c r="AL4" s="16" t="s">
        <v>20</v>
      </c>
      <c r="AN4" s="16" t="s">
        <v>17</v>
      </c>
      <c r="AO4" s="16" t="s">
        <v>18</v>
      </c>
      <c r="AP4" s="16" t="s">
        <v>19</v>
      </c>
      <c r="AQ4" s="16" t="s">
        <v>20</v>
      </c>
      <c r="AS4" s="16" t="s">
        <v>17</v>
      </c>
      <c r="AT4" s="16" t="s">
        <v>18</v>
      </c>
      <c r="AU4" s="16" t="s">
        <v>19</v>
      </c>
      <c r="AV4" s="16" t="s">
        <v>20</v>
      </c>
      <c r="AX4" s="16" t="s">
        <v>17</v>
      </c>
      <c r="AY4" s="16" t="s">
        <v>18</v>
      </c>
      <c r="AZ4" s="16" t="s">
        <v>19</v>
      </c>
      <c r="BA4" s="16" t="s">
        <v>20</v>
      </c>
      <c r="BC4" s="16" t="s">
        <v>17</v>
      </c>
      <c r="BD4" s="16" t="s">
        <v>18</v>
      </c>
      <c r="BE4" s="16" t="s">
        <v>19</v>
      </c>
      <c r="BF4" s="16" t="s">
        <v>20</v>
      </c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x14ac:dyDescent="0.25">
      <c r="A5" s="93" t="s">
        <v>21</v>
      </c>
      <c r="B5" s="18">
        <v>0</v>
      </c>
      <c r="C5" s="18">
        <v>1</v>
      </c>
      <c r="D5" s="18" t="s">
        <v>22</v>
      </c>
      <c r="E5" s="19">
        <v>430958.07192490913</v>
      </c>
      <c r="F5" s="19">
        <v>194666.84815665137</v>
      </c>
      <c r="G5" s="68">
        <v>194666.84815665137</v>
      </c>
      <c r="H5" s="19"/>
      <c r="J5" s="19">
        <v>272285.58800329338</v>
      </c>
      <c r="K5" s="19">
        <v>144668.31887402161</v>
      </c>
      <c r="L5" s="68">
        <v>144668.31887402161</v>
      </c>
      <c r="M5" s="19"/>
      <c r="O5" s="19">
        <v>129819.82651006909</v>
      </c>
      <c r="P5" s="19">
        <v>62935.576117395976</v>
      </c>
      <c r="Q5" s="68">
        <v>62935.576117395976</v>
      </c>
      <c r="R5" s="19"/>
      <c r="T5" s="19">
        <v>833063.48643827159</v>
      </c>
      <c r="U5" s="19">
        <v>402270.74314806896</v>
      </c>
      <c r="V5" s="68">
        <v>402270.74314806896</v>
      </c>
      <c r="W5" s="19"/>
      <c r="Y5" s="19">
        <v>379657.43030087126</v>
      </c>
      <c r="Z5" s="19">
        <v>144528.5222146631</v>
      </c>
      <c r="AA5" s="68">
        <v>144528.5222146631</v>
      </c>
      <c r="AB5" s="19"/>
      <c r="AD5" s="19">
        <v>164861.03234605261</v>
      </c>
      <c r="AE5" s="19">
        <v>63157.912293716072</v>
      </c>
      <c r="AF5" s="68">
        <v>63157.912293716072</v>
      </c>
      <c r="AG5" s="19"/>
      <c r="AI5" s="19">
        <v>544518.46264692384</v>
      </c>
      <c r="AJ5" s="19">
        <v>207686.43450837917</v>
      </c>
      <c r="AK5" s="68">
        <v>207686.43450837917</v>
      </c>
      <c r="AL5" s="19"/>
      <c r="AN5" s="19"/>
      <c r="AO5" s="19"/>
      <c r="AP5" s="19"/>
      <c r="AQ5" s="19"/>
      <c r="AS5" s="19"/>
      <c r="AT5" s="19"/>
      <c r="AU5" s="19"/>
      <c r="AV5" s="19"/>
      <c r="AX5" s="19"/>
      <c r="AY5" s="19"/>
      <c r="AZ5" s="19"/>
      <c r="BA5" s="19"/>
      <c r="BC5" s="19"/>
      <c r="BD5" s="19"/>
      <c r="BE5" s="19"/>
      <c r="BF5" s="19"/>
      <c r="BH5" s="20"/>
      <c r="BI5" s="20"/>
      <c r="BJ5" s="21"/>
      <c r="BM5" s="21"/>
      <c r="BN5" s="21"/>
      <c r="BQ5" s="21"/>
      <c r="BR5" s="21"/>
      <c r="BU5" s="21"/>
      <c r="BV5" s="21"/>
      <c r="BY5" s="21"/>
      <c r="BZ5" s="21"/>
      <c r="CE5" s="21"/>
      <c r="CF5" s="22"/>
      <c r="CI5" s="21"/>
      <c r="CJ5" s="22"/>
      <c r="CM5" s="21"/>
      <c r="CN5" s="22"/>
      <c r="CQ5" s="21"/>
      <c r="CR5" s="22"/>
      <c r="CU5" s="21"/>
      <c r="CV5" s="22"/>
    </row>
    <row r="6" spans="1:100" x14ac:dyDescent="0.25">
      <c r="A6" s="94"/>
      <c r="B6" s="18">
        <v>1</v>
      </c>
      <c r="C6" s="18">
        <v>2</v>
      </c>
      <c r="D6" s="18" t="s">
        <v>23</v>
      </c>
      <c r="E6" s="19">
        <v>187145.80750840378</v>
      </c>
      <c r="F6" s="19">
        <v>370838.8936345047</v>
      </c>
      <c r="G6" s="68">
        <v>370838.8936345047</v>
      </c>
      <c r="H6" s="19"/>
      <c r="J6" s="19">
        <v>172287.00064592416</v>
      </c>
      <c r="K6" s="19">
        <v>334818.60930087173</v>
      </c>
      <c r="L6" s="68">
        <v>334818.60930087173</v>
      </c>
      <c r="M6" s="19"/>
      <c r="O6" s="19">
        <v>72984.717529453497</v>
      </c>
      <c r="P6" s="19">
        <v>142778.09215271805</v>
      </c>
      <c r="Q6" s="68">
        <v>142778.09215271805</v>
      </c>
      <c r="R6" s="19"/>
      <c r="T6" s="19">
        <v>432417.52568378142</v>
      </c>
      <c r="U6" s="19">
        <v>848435.59508809447</v>
      </c>
      <c r="V6" s="68">
        <v>848435.59508809447</v>
      </c>
      <c r="W6" s="19"/>
      <c r="Y6" s="19">
        <v>172078.22576026109</v>
      </c>
      <c r="Z6" s="19">
        <v>334420.19942864153</v>
      </c>
      <c r="AA6" s="68">
        <v>334420.19942864153</v>
      </c>
      <c r="AB6" s="19"/>
      <c r="AD6" s="19">
        <v>73109.982460851359</v>
      </c>
      <c r="AE6" s="19">
        <v>142976.72963849039</v>
      </c>
      <c r="AF6" s="68">
        <v>142976.72963849039</v>
      </c>
      <c r="AG6" s="19"/>
      <c r="AI6" s="19">
        <v>245188.20822111244</v>
      </c>
      <c r="AJ6" s="19">
        <v>477396.92906713195</v>
      </c>
      <c r="AK6" s="68">
        <v>477396.92906713195</v>
      </c>
      <c r="AL6" s="19"/>
      <c r="AN6" s="19"/>
      <c r="AO6" s="19"/>
      <c r="AP6" s="19"/>
      <c r="AQ6" s="19"/>
      <c r="AS6" s="19"/>
      <c r="AT6" s="19"/>
      <c r="AU6" s="19"/>
      <c r="AV6" s="19"/>
      <c r="AX6" s="19"/>
      <c r="AY6" s="19"/>
      <c r="AZ6" s="19"/>
      <c r="BA6" s="19"/>
      <c r="BC6" s="19"/>
      <c r="BD6" s="19"/>
      <c r="BE6" s="19"/>
      <c r="BF6" s="19"/>
      <c r="BH6" s="20"/>
      <c r="BI6" s="20"/>
      <c r="BJ6" s="21"/>
      <c r="BM6" s="21"/>
      <c r="BN6" s="21"/>
      <c r="BQ6" s="21"/>
      <c r="BR6" s="21"/>
      <c r="BU6" s="21"/>
      <c r="BV6" s="21"/>
      <c r="BY6" s="21"/>
      <c r="BZ6" s="21"/>
      <c r="CE6" s="21"/>
      <c r="CF6" s="22"/>
      <c r="CI6" s="21"/>
      <c r="CJ6" s="22"/>
      <c r="CM6" s="21"/>
      <c r="CN6" s="22"/>
      <c r="CQ6" s="21"/>
      <c r="CR6" s="22"/>
      <c r="CU6" s="21"/>
      <c r="CV6" s="22"/>
    </row>
    <row r="7" spans="1:100" x14ac:dyDescent="0.25">
      <c r="A7" s="94"/>
      <c r="B7" s="18">
        <v>2</v>
      </c>
      <c r="C7" s="18">
        <v>3</v>
      </c>
      <c r="D7" s="18" t="s">
        <v>24</v>
      </c>
      <c r="E7" s="19">
        <v>203388.19873986772</v>
      </c>
      <c r="F7" s="19">
        <v>606082.31937327457</v>
      </c>
      <c r="G7" s="68">
        <v>606082.31937327457</v>
      </c>
      <c r="H7" s="19"/>
      <c r="J7" s="19">
        <v>210105.27051132728</v>
      </c>
      <c r="K7" s="19">
        <v>615777.32084107236</v>
      </c>
      <c r="L7" s="68">
        <v>615777.32084107236</v>
      </c>
      <c r="M7" s="19"/>
      <c r="O7" s="19">
        <v>86644.307726919244</v>
      </c>
      <c r="P7" s="19">
        <v>255873.92182607239</v>
      </c>
      <c r="Q7" s="68">
        <v>255873.92182607239</v>
      </c>
      <c r="R7" s="19"/>
      <c r="T7" s="19">
        <v>500137.77697811427</v>
      </c>
      <c r="U7" s="19">
        <v>1477733.5620404193</v>
      </c>
      <c r="V7" s="68">
        <v>1477733.5620404193</v>
      </c>
      <c r="W7" s="19"/>
      <c r="Y7" s="19">
        <v>209436.52239663573</v>
      </c>
      <c r="Z7" s="19">
        <v>614283.26532993023</v>
      </c>
      <c r="AA7" s="68">
        <v>614283.26532993023</v>
      </c>
      <c r="AB7" s="19"/>
      <c r="AD7" s="19">
        <v>86608.798977466606</v>
      </c>
      <c r="AE7" s="19">
        <v>255779.68126461544</v>
      </c>
      <c r="AF7" s="68">
        <v>255779.68126461544</v>
      </c>
      <c r="AG7" s="19"/>
      <c r="AI7" s="19">
        <v>296045.32137410232</v>
      </c>
      <c r="AJ7" s="19">
        <v>870062.94659454562</v>
      </c>
      <c r="AK7" s="68">
        <v>870062.94659454562</v>
      </c>
      <c r="AL7" s="19"/>
      <c r="AN7" s="19"/>
      <c r="AO7" s="19"/>
      <c r="AP7" s="19"/>
      <c r="AQ7" s="19"/>
      <c r="AS7" s="19"/>
      <c r="AT7" s="19"/>
      <c r="AU7" s="19"/>
      <c r="AV7" s="19"/>
      <c r="AX7" s="19"/>
      <c r="AY7" s="19"/>
      <c r="AZ7" s="19"/>
      <c r="BA7" s="19"/>
      <c r="BC7" s="19"/>
      <c r="BD7" s="19"/>
      <c r="BE7" s="19"/>
      <c r="BF7" s="19"/>
      <c r="BH7" s="20"/>
      <c r="BI7" s="20"/>
      <c r="BJ7" s="21"/>
      <c r="BM7" s="21"/>
      <c r="BN7" s="21"/>
      <c r="BQ7" s="21"/>
      <c r="BR7" s="21"/>
      <c r="BU7" s="21"/>
      <c r="BV7" s="21"/>
      <c r="BY7" s="21"/>
      <c r="BZ7" s="21"/>
      <c r="CE7" s="21"/>
      <c r="CF7" s="22"/>
      <c r="CI7" s="21"/>
      <c r="CJ7" s="22"/>
      <c r="CM7" s="21"/>
      <c r="CN7" s="22"/>
      <c r="CQ7" s="21"/>
      <c r="CR7" s="22"/>
      <c r="CU7" s="21"/>
      <c r="CV7" s="22"/>
    </row>
    <row r="8" spans="1:100" x14ac:dyDescent="0.25">
      <c r="A8" s="94"/>
      <c r="B8" s="18">
        <v>3</v>
      </c>
      <c r="C8" s="18">
        <v>4</v>
      </c>
      <c r="D8" s="18" t="s">
        <v>25</v>
      </c>
      <c r="E8" s="19">
        <v>223774.59036067862</v>
      </c>
      <c r="F8" s="19">
        <v>890204.77943903534</v>
      </c>
      <c r="G8" s="68">
        <v>890204.77943903534</v>
      </c>
      <c r="H8" s="19"/>
      <c r="J8" s="19">
        <v>254302.53564437653</v>
      </c>
      <c r="K8" s="19">
        <v>997040.04874715349</v>
      </c>
      <c r="L8" s="68">
        <v>997040.04874715349</v>
      </c>
      <c r="M8" s="19"/>
      <c r="O8" s="19">
        <v>104347.36783838317</v>
      </c>
      <c r="P8" s="19">
        <v>412075.98171957955</v>
      </c>
      <c r="Q8" s="68">
        <v>412075.98171957955</v>
      </c>
      <c r="R8" s="19"/>
      <c r="T8" s="19">
        <v>582424.49384343834</v>
      </c>
      <c r="U8" s="19">
        <v>2299320.8099057684</v>
      </c>
      <c r="V8" s="68">
        <v>2299320.8099057684</v>
      </c>
      <c r="W8" s="19"/>
      <c r="Y8" s="19">
        <v>253506.67092297276</v>
      </c>
      <c r="Z8" s="19">
        <v>994120.53922366526</v>
      </c>
      <c r="AA8" s="68">
        <v>994120.53922366526</v>
      </c>
      <c r="AB8" s="19"/>
      <c r="AD8" s="19">
        <v>104285.00530424331</v>
      </c>
      <c r="AE8" s="19">
        <v>411846.55680047889</v>
      </c>
      <c r="AF8" s="68">
        <v>411846.55680047889</v>
      </c>
      <c r="AG8" s="19"/>
      <c r="AI8" s="19">
        <v>357791.67622721608</v>
      </c>
      <c r="AJ8" s="19">
        <v>1405967.0960241442</v>
      </c>
      <c r="AK8" s="68">
        <v>1405967.0960241442</v>
      </c>
      <c r="AL8" s="19"/>
      <c r="AN8" s="19"/>
      <c r="AO8" s="19"/>
      <c r="AP8" s="19"/>
      <c r="AQ8" s="19"/>
      <c r="AS8" s="19"/>
      <c r="AT8" s="19"/>
      <c r="AU8" s="19"/>
      <c r="AV8" s="19"/>
      <c r="AX8" s="19"/>
      <c r="AY8" s="19"/>
      <c r="AZ8" s="19"/>
      <c r="BA8" s="19"/>
      <c r="BC8" s="19"/>
      <c r="BD8" s="19"/>
      <c r="BE8" s="19"/>
      <c r="BF8" s="19"/>
      <c r="BH8" s="20"/>
      <c r="BI8" s="20"/>
      <c r="BJ8" s="21"/>
      <c r="BM8" s="21"/>
      <c r="BN8" s="21"/>
      <c r="BQ8" s="21"/>
      <c r="BR8" s="21"/>
      <c r="BU8" s="21"/>
      <c r="BV8" s="21"/>
      <c r="BY8" s="21"/>
      <c r="BZ8" s="21"/>
      <c r="CE8" s="21"/>
      <c r="CF8" s="22"/>
      <c r="CI8" s="21"/>
      <c r="CJ8" s="22"/>
      <c r="CM8" s="21"/>
      <c r="CN8" s="22"/>
      <c r="CQ8" s="21"/>
      <c r="CR8" s="22"/>
      <c r="CU8" s="21"/>
      <c r="CV8" s="22"/>
    </row>
    <row r="9" spans="1:100" x14ac:dyDescent="0.25">
      <c r="A9" s="94"/>
      <c r="B9" s="18">
        <v>4</v>
      </c>
      <c r="C9" s="18">
        <v>5</v>
      </c>
      <c r="D9" s="18" t="s">
        <v>26</v>
      </c>
      <c r="E9" s="19">
        <v>248609.00230427829</v>
      </c>
      <c r="F9" s="19">
        <v>1236952.061937016</v>
      </c>
      <c r="G9" s="68">
        <v>1236952.061937016</v>
      </c>
      <c r="H9" s="19"/>
      <c r="J9" s="19">
        <v>300608.05074244202</v>
      </c>
      <c r="K9" s="19">
        <v>1476719.8287692401</v>
      </c>
      <c r="L9" s="68">
        <v>1476719.8287692401</v>
      </c>
      <c r="M9" s="19"/>
      <c r="O9" s="19">
        <v>123008.91801045861</v>
      </c>
      <c r="P9" s="19">
        <v>607535.20385009365</v>
      </c>
      <c r="Q9" s="68">
        <v>607535.20385009365</v>
      </c>
      <c r="R9" s="19"/>
      <c r="T9" s="19">
        <v>672225.97105717892</v>
      </c>
      <c r="U9" s="19">
        <v>3321207.0945563498</v>
      </c>
      <c r="V9" s="68">
        <v>3321207.0945563498</v>
      </c>
      <c r="W9" s="19"/>
      <c r="Y9" s="19">
        <v>299303.53254461189</v>
      </c>
      <c r="Z9" s="19">
        <v>1470605.4736162238</v>
      </c>
      <c r="AA9" s="68">
        <v>1470605.4736162238</v>
      </c>
      <c r="AB9" s="19"/>
      <c r="AD9" s="19">
        <v>122857.02205591675</v>
      </c>
      <c r="AE9" s="19">
        <v>606770.91691970604</v>
      </c>
      <c r="AF9" s="68">
        <v>606770.91691970604</v>
      </c>
      <c r="AG9" s="19"/>
      <c r="AI9" s="19">
        <v>422160.55460052867</v>
      </c>
      <c r="AJ9" s="19">
        <v>2077376.3905359297</v>
      </c>
      <c r="AK9" s="68">
        <v>2077376.3905359297</v>
      </c>
      <c r="AL9" s="19"/>
      <c r="AN9" s="19"/>
      <c r="AO9" s="19"/>
      <c r="AP9" s="19"/>
      <c r="AQ9" s="19"/>
      <c r="AS9" s="19"/>
      <c r="AT9" s="19"/>
      <c r="AU9" s="19"/>
      <c r="AV9" s="19"/>
      <c r="AX9" s="19"/>
      <c r="AY9" s="19"/>
      <c r="AZ9" s="19"/>
      <c r="BA9" s="19"/>
      <c r="BC9" s="19"/>
      <c r="BD9" s="19"/>
      <c r="BE9" s="19"/>
      <c r="BF9" s="19"/>
      <c r="BH9" s="20"/>
      <c r="BI9" s="20"/>
      <c r="BJ9" s="21"/>
      <c r="BM9" s="21"/>
      <c r="BN9" s="21"/>
      <c r="BQ9" s="21"/>
      <c r="BR9" s="21"/>
      <c r="BU9" s="21"/>
      <c r="BV9" s="21"/>
      <c r="BY9" s="21"/>
      <c r="BZ9" s="21"/>
      <c r="CE9" s="21"/>
      <c r="CF9" s="22"/>
      <c r="CI9" s="21"/>
      <c r="CJ9" s="22"/>
      <c r="CM9" s="21"/>
      <c r="CN9" s="22"/>
      <c r="CQ9" s="21"/>
      <c r="CR9" s="22"/>
      <c r="CU9" s="21"/>
      <c r="CV9" s="22"/>
    </row>
    <row r="10" spans="1:100" x14ac:dyDescent="0.25">
      <c r="A10" s="94"/>
      <c r="B10" s="18">
        <v>5</v>
      </c>
      <c r="C10" s="18">
        <v>6</v>
      </c>
      <c r="D10" s="18" t="s">
        <v>27</v>
      </c>
      <c r="E10" s="19">
        <v>276615.05340797827</v>
      </c>
      <c r="F10" s="19">
        <v>1724228.8641716349</v>
      </c>
      <c r="G10" s="68">
        <v>1724228.8641716349</v>
      </c>
      <c r="H10" s="19"/>
      <c r="J10" s="19">
        <v>401213.41576469259</v>
      </c>
      <c r="K10" s="19">
        <v>2481032.293459631</v>
      </c>
      <c r="L10" s="68">
        <v>2481032.293459631</v>
      </c>
      <c r="M10" s="19"/>
      <c r="O10" s="19">
        <v>130435.03341351425</v>
      </c>
      <c r="P10" s="19">
        <v>808643.17421127285</v>
      </c>
      <c r="Q10" s="68">
        <v>808643.17421127285</v>
      </c>
      <c r="R10" s="19"/>
      <c r="T10" s="19">
        <v>808263.50258618512</v>
      </c>
      <c r="U10" s="19">
        <v>5013904.3318425389</v>
      </c>
      <c r="V10" s="68">
        <v>5013904.3318425389</v>
      </c>
      <c r="W10" s="19"/>
      <c r="Y10" s="19">
        <v>399403.07675668696</v>
      </c>
      <c r="Z10" s="19">
        <v>2471622.2906280593</v>
      </c>
      <c r="AA10" s="68">
        <v>2471622.2906280593</v>
      </c>
      <c r="AB10" s="19"/>
      <c r="AD10" s="19">
        <v>130402.66740026027</v>
      </c>
      <c r="AE10" s="19">
        <v>809217.87884034286</v>
      </c>
      <c r="AF10" s="68">
        <v>809217.87884034286</v>
      </c>
      <c r="AG10" s="19"/>
      <c r="AI10" s="19">
        <v>529805.74415694724</v>
      </c>
      <c r="AJ10" s="19">
        <v>3280840.1694684019</v>
      </c>
      <c r="AK10" s="68">
        <v>3280840.1694684019</v>
      </c>
      <c r="AL10" s="19"/>
      <c r="AN10" s="19"/>
      <c r="AO10" s="19"/>
      <c r="AP10" s="19"/>
      <c r="AQ10" s="19"/>
      <c r="AS10" s="19"/>
      <c r="AT10" s="19"/>
      <c r="AU10" s="19"/>
      <c r="AV10" s="19"/>
      <c r="AX10" s="19"/>
      <c r="AY10" s="19"/>
      <c r="AZ10" s="19"/>
      <c r="BA10" s="19"/>
      <c r="BC10" s="19"/>
      <c r="BD10" s="19"/>
      <c r="BE10" s="19"/>
      <c r="BF10" s="19"/>
      <c r="BH10" s="20"/>
      <c r="BI10" s="23"/>
      <c r="BJ10" s="21"/>
      <c r="BM10" s="21"/>
      <c r="BN10" s="21"/>
      <c r="BQ10" s="21"/>
      <c r="BR10" s="21"/>
      <c r="BU10" s="21"/>
      <c r="BV10" s="21"/>
      <c r="BY10" s="21"/>
      <c r="BZ10" s="21"/>
      <c r="CE10" s="21"/>
      <c r="CF10" s="22"/>
      <c r="CI10" s="21"/>
      <c r="CJ10" s="22"/>
      <c r="CM10" s="21"/>
      <c r="CN10" s="22"/>
      <c r="CQ10" s="21"/>
      <c r="CR10" s="22"/>
      <c r="CU10" s="21"/>
      <c r="CV10" s="22"/>
    </row>
    <row r="11" spans="1:100" x14ac:dyDescent="0.25">
      <c r="A11" s="94"/>
      <c r="B11" s="18">
        <v>6</v>
      </c>
      <c r="C11" s="18">
        <v>10</v>
      </c>
      <c r="D11" s="18" t="s">
        <v>28</v>
      </c>
      <c r="E11" s="19">
        <v>1102661.1611521547</v>
      </c>
      <c r="F11" s="19">
        <v>9411979.5937465951</v>
      </c>
      <c r="G11" s="19">
        <v>9414033.1504643597</v>
      </c>
      <c r="H11" s="19"/>
      <c r="J11" s="19">
        <v>1781791.3773615847</v>
      </c>
      <c r="K11" s="19">
        <v>14995117.670505187</v>
      </c>
      <c r="L11" s="19">
        <v>14997965.584780205</v>
      </c>
      <c r="M11" s="19"/>
      <c r="O11" s="19">
        <v>579560.62157757336</v>
      </c>
      <c r="P11" s="19">
        <v>4922016.9085525256</v>
      </c>
      <c r="Q11" s="19">
        <v>4922915.2548706485</v>
      </c>
      <c r="R11" s="19"/>
      <c r="T11" s="19">
        <v>3464013.1600913126</v>
      </c>
      <c r="U11" s="19">
        <v>29329114.172804307</v>
      </c>
      <c r="V11" s="19">
        <v>29334913.990115214</v>
      </c>
      <c r="W11" s="19"/>
      <c r="Y11" s="19">
        <v>1780161.0750450362</v>
      </c>
      <c r="Z11" s="19">
        <v>14951110.461045897</v>
      </c>
      <c r="AA11" s="19">
        <v>14994575.484276133</v>
      </c>
      <c r="AB11" s="19"/>
      <c r="AD11" s="19">
        <v>579916.18024111784</v>
      </c>
      <c r="AE11" s="19">
        <v>4923389.2531918753</v>
      </c>
      <c r="AF11" s="19">
        <v>4926258.4303228725</v>
      </c>
      <c r="AG11" s="19"/>
      <c r="AI11" s="19">
        <v>2360077.2552861539</v>
      </c>
      <c r="AJ11" s="19">
        <v>19874499.714237772</v>
      </c>
      <c r="AK11" s="19">
        <v>19920833.914599005</v>
      </c>
      <c r="AL11" s="19"/>
      <c r="AN11" s="19"/>
      <c r="AO11" s="19"/>
      <c r="AP11" s="19"/>
      <c r="AQ11" s="19"/>
      <c r="AS11" s="19"/>
      <c r="AT11" s="19"/>
      <c r="AU11" s="19"/>
      <c r="AV11" s="19"/>
      <c r="AX11" s="19"/>
      <c r="AY11" s="19"/>
      <c r="AZ11" s="19"/>
      <c r="BA11" s="19"/>
      <c r="BC11" s="19"/>
      <c r="BD11" s="19"/>
      <c r="BE11" s="19"/>
      <c r="BF11" s="19"/>
      <c r="BH11" s="20"/>
      <c r="BI11" s="23"/>
      <c r="BJ11" s="21"/>
      <c r="BM11" s="21"/>
      <c r="BN11" s="21"/>
      <c r="BQ11" s="21"/>
      <c r="BR11" s="21"/>
      <c r="BU11" s="21"/>
      <c r="BV11" s="21"/>
      <c r="BY11" s="21"/>
      <c r="BZ11" s="21"/>
      <c r="CE11" s="21"/>
      <c r="CF11" s="22"/>
      <c r="CI11" s="21"/>
      <c r="CJ11" s="22"/>
      <c r="CM11" s="21"/>
      <c r="CN11" s="22"/>
      <c r="CQ11" s="21"/>
      <c r="CR11" s="22"/>
      <c r="CU11" s="21"/>
      <c r="CV11" s="22"/>
    </row>
    <row r="12" spans="1:100" x14ac:dyDescent="0.25">
      <c r="A12" s="94"/>
      <c r="B12" s="18">
        <v>10</v>
      </c>
      <c r="C12" s="18">
        <v>15</v>
      </c>
      <c r="D12" s="18" t="s">
        <v>29</v>
      </c>
      <c r="E12" s="19">
        <v>1054741.1725075068</v>
      </c>
      <c r="F12" s="19">
        <v>13454858.909783382</v>
      </c>
      <c r="G12" s="19">
        <v>13457084.609560691</v>
      </c>
      <c r="H12" s="19"/>
      <c r="J12" s="19">
        <v>1528546.9015468368</v>
      </c>
      <c r="K12" s="19">
        <v>19173629.394760638</v>
      </c>
      <c r="L12" s="19">
        <v>19177210.697859399</v>
      </c>
      <c r="M12" s="19"/>
      <c r="O12" s="19">
        <v>530280.02407693013</v>
      </c>
      <c r="P12" s="19">
        <v>6720119.4094276996</v>
      </c>
      <c r="Q12" s="19">
        <v>6721219.7627648646</v>
      </c>
      <c r="R12" s="19"/>
      <c r="T12" s="19">
        <v>3113568.0981312739</v>
      </c>
      <c r="U12" s="19">
        <v>39348607.713971719</v>
      </c>
      <c r="V12" s="19">
        <v>39355515.070184954</v>
      </c>
      <c r="W12" s="19"/>
      <c r="Y12" s="19">
        <v>1537328.289338182</v>
      </c>
      <c r="Z12" s="19">
        <v>19181137.636025004</v>
      </c>
      <c r="AA12" s="19">
        <v>19295971.500674333</v>
      </c>
      <c r="AB12" s="19"/>
      <c r="AD12" s="19">
        <v>532052.38476302207</v>
      </c>
      <c r="AE12" s="19">
        <v>6723596.6609938964</v>
      </c>
      <c r="AF12" s="19">
        <v>6743909.6025591874</v>
      </c>
      <c r="AG12" s="19"/>
      <c r="AI12" s="19">
        <v>2069380.6741012041</v>
      </c>
      <c r="AJ12" s="19">
        <v>25904734.297018901</v>
      </c>
      <c r="AK12" s="19">
        <v>26039881.10323352</v>
      </c>
      <c r="AL12" s="19"/>
      <c r="AN12" s="19"/>
      <c r="AO12" s="19"/>
      <c r="AP12" s="19"/>
      <c r="AQ12" s="19"/>
      <c r="AS12" s="19"/>
      <c r="AT12" s="19"/>
      <c r="AU12" s="19"/>
      <c r="AV12" s="19"/>
      <c r="AX12" s="19"/>
      <c r="AY12" s="19"/>
      <c r="AZ12" s="19"/>
      <c r="BA12" s="19"/>
      <c r="BC12" s="19"/>
      <c r="BD12" s="19"/>
      <c r="BE12" s="19"/>
      <c r="BF12" s="19"/>
      <c r="BH12" s="20"/>
      <c r="BI12" s="23"/>
      <c r="BJ12" s="21"/>
      <c r="BM12" s="21"/>
      <c r="BN12" s="21"/>
      <c r="BQ12" s="21"/>
      <c r="BR12" s="21"/>
      <c r="BU12" s="21"/>
      <c r="BV12" s="21"/>
      <c r="BY12" s="21"/>
      <c r="BZ12" s="21"/>
      <c r="CE12" s="21"/>
      <c r="CF12" s="22"/>
      <c r="CI12" s="21"/>
      <c r="CJ12" s="22"/>
      <c r="CM12" s="21"/>
      <c r="CN12" s="22"/>
      <c r="CQ12" s="21"/>
      <c r="CR12" s="22"/>
      <c r="CU12" s="21"/>
      <c r="CV12" s="22"/>
    </row>
    <row r="13" spans="1:100" x14ac:dyDescent="0.25">
      <c r="A13" s="94"/>
      <c r="B13" s="18">
        <v>15</v>
      </c>
      <c r="C13" s="18">
        <v>20</v>
      </c>
      <c r="D13" s="18" t="s">
        <v>30</v>
      </c>
      <c r="E13" s="19">
        <v>509104.46368923743</v>
      </c>
      <c r="F13" s="19">
        <v>8991567.447732795</v>
      </c>
      <c r="G13" s="19">
        <v>8993308.084048735</v>
      </c>
      <c r="H13" s="19"/>
      <c r="J13" s="19">
        <v>634149.83950774779</v>
      </c>
      <c r="K13" s="19">
        <v>11109808.13887196</v>
      </c>
      <c r="L13" s="19">
        <v>11111503.10948116</v>
      </c>
      <c r="M13" s="19"/>
      <c r="O13" s="19">
        <v>235955.64926501183</v>
      </c>
      <c r="P13" s="19">
        <v>4156839.0465555592</v>
      </c>
      <c r="Q13" s="19">
        <v>4157842.4409596981</v>
      </c>
      <c r="R13" s="19"/>
      <c r="T13" s="19">
        <v>1379209.952461997</v>
      </c>
      <c r="U13" s="19">
        <v>24258214.633160315</v>
      </c>
      <c r="V13" s="19">
        <v>24262653.634489592</v>
      </c>
      <c r="W13" s="19"/>
      <c r="Y13" s="19">
        <v>645420.38831789419</v>
      </c>
      <c r="Z13" s="19">
        <v>11139743.451369684</v>
      </c>
      <c r="AA13" s="19">
        <v>11320013.440121694</v>
      </c>
      <c r="AB13" s="19"/>
      <c r="AD13" s="19">
        <v>236486.77786115446</v>
      </c>
      <c r="AE13" s="19">
        <v>4156794.678119977</v>
      </c>
      <c r="AF13" s="19">
        <v>4167294.9612492258</v>
      </c>
      <c r="AG13" s="19"/>
      <c r="AI13" s="19">
        <v>881907.1661790486</v>
      </c>
      <c r="AJ13" s="19">
        <v>15296538.12948966</v>
      </c>
      <c r="AK13" s="19">
        <v>15487308.40137092</v>
      </c>
      <c r="AL13" s="19"/>
      <c r="AN13" s="19"/>
      <c r="AO13" s="19"/>
      <c r="AP13" s="19"/>
      <c r="AQ13" s="19"/>
      <c r="AS13" s="19"/>
      <c r="AT13" s="19"/>
      <c r="AU13" s="19"/>
      <c r="AV13" s="19"/>
      <c r="AX13" s="19"/>
      <c r="AY13" s="19"/>
      <c r="AZ13" s="19"/>
      <c r="BA13" s="19"/>
      <c r="BC13" s="19"/>
      <c r="BD13" s="19"/>
      <c r="BE13" s="19"/>
      <c r="BF13" s="19"/>
      <c r="BH13" s="20"/>
      <c r="BI13" s="23"/>
      <c r="BJ13" s="21"/>
      <c r="BM13" s="21"/>
      <c r="BN13" s="21"/>
      <c r="BQ13" s="21"/>
      <c r="BR13" s="21"/>
      <c r="BU13" s="21"/>
      <c r="BV13" s="21"/>
      <c r="BY13" s="21"/>
      <c r="BZ13" s="21"/>
      <c r="CE13" s="21"/>
      <c r="CF13" s="22"/>
      <c r="CI13" s="21"/>
      <c r="CJ13" s="22"/>
      <c r="CM13" s="21"/>
      <c r="CN13" s="22"/>
      <c r="CQ13" s="21"/>
      <c r="CR13" s="22"/>
      <c r="CU13" s="21"/>
      <c r="CV13" s="22"/>
    </row>
    <row r="14" spans="1:100" x14ac:dyDescent="0.25">
      <c r="A14" s="94"/>
      <c r="B14" s="18">
        <v>20</v>
      </c>
      <c r="C14" s="18">
        <v>25</v>
      </c>
      <c r="D14" s="18" t="s">
        <v>31</v>
      </c>
      <c r="E14" s="19">
        <v>0</v>
      </c>
      <c r="F14" s="19">
        <v>0</v>
      </c>
      <c r="G14" s="19">
        <v>0</v>
      </c>
      <c r="H14" s="19"/>
      <c r="J14" s="19">
        <v>0</v>
      </c>
      <c r="K14" s="19">
        <v>0</v>
      </c>
      <c r="L14" s="19">
        <v>0</v>
      </c>
      <c r="M14" s="19"/>
      <c r="O14" s="19">
        <v>0</v>
      </c>
      <c r="P14" s="19">
        <v>0</v>
      </c>
      <c r="Q14" s="19">
        <v>0</v>
      </c>
      <c r="R14" s="19"/>
      <c r="T14" s="19">
        <v>0</v>
      </c>
      <c r="U14" s="19">
        <v>0</v>
      </c>
      <c r="V14" s="19">
        <v>0</v>
      </c>
      <c r="W14" s="19"/>
      <c r="Y14" s="19">
        <v>0</v>
      </c>
      <c r="Z14" s="19">
        <v>0</v>
      </c>
      <c r="AA14" s="19">
        <v>0</v>
      </c>
      <c r="AB14" s="19"/>
      <c r="AD14" s="19">
        <v>0</v>
      </c>
      <c r="AE14" s="19">
        <v>0</v>
      </c>
      <c r="AF14" s="19">
        <v>0</v>
      </c>
      <c r="AG14" s="19"/>
      <c r="AI14" s="19"/>
      <c r="AJ14" s="19"/>
      <c r="AK14" s="19"/>
      <c r="AL14" s="19"/>
      <c r="AN14" s="19"/>
      <c r="AO14" s="19"/>
      <c r="AP14" s="19"/>
      <c r="AQ14" s="19"/>
      <c r="AS14" s="19"/>
      <c r="AT14" s="19"/>
      <c r="AU14" s="19"/>
      <c r="AV14" s="19"/>
      <c r="AX14" s="19"/>
      <c r="AY14" s="19"/>
      <c r="AZ14" s="19"/>
      <c r="BA14" s="19"/>
      <c r="BC14" s="19"/>
      <c r="BD14" s="19"/>
      <c r="BE14" s="19"/>
      <c r="BF14" s="19"/>
      <c r="BH14" s="20"/>
      <c r="BI14" s="20"/>
      <c r="BJ14" s="21"/>
      <c r="BM14" s="21"/>
      <c r="BN14" s="21"/>
      <c r="BQ14" s="21"/>
      <c r="BR14" s="21"/>
      <c r="BU14" s="21"/>
      <c r="BV14" s="21"/>
      <c r="BY14" s="21"/>
      <c r="BZ14" s="21"/>
      <c r="CE14" s="21"/>
      <c r="CF14" s="22"/>
      <c r="CI14" s="21"/>
      <c r="CJ14" s="22"/>
      <c r="CM14" s="21"/>
      <c r="CN14" s="22"/>
      <c r="CQ14" s="21"/>
      <c r="CR14" s="22"/>
      <c r="CU14" s="21"/>
      <c r="CV14" s="22"/>
    </row>
    <row r="15" spans="1:100" x14ac:dyDescent="0.25">
      <c r="A15" s="94"/>
      <c r="B15" s="18">
        <v>25</v>
      </c>
      <c r="C15" s="18">
        <v>30</v>
      </c>
      <c r="D15" s="18" t="s">
        <v>32</v>
      </c>
      <c r="E15" s="19">
        <v>0</v>
      </c>
      <c r="F15" s="19">
        <v>0</v>
      </c>
      <c r="G15" s="19">
        <v>0</v>
      </c>
      <c r="H15" s="19"/>
      <c r="J15" s="19">
        <v>0</v>
      </c>
      <c r="K15" s="19">
        <v>0</v>
      </c>
      <c r="L15" s="19">
        <v>0</v>
      </c>
      <c r="M15" s="19"/>
      <c r="O15" s="19">
        <v>0</v>
      </c>
      <c r="P15" s="19">
        <v>0</v>
      </c>
      <c r="Q15" s="19">
        <v>0</v>
      </c>
      <c r="R15" s="19"/>
      <c r="T15" s="19">
        <v>0</v>
      </c>
      <c r="U15" s="19">
        <v>0</v>
      </c>
      <c r="V15" s="19">
        <v>0</v>
      </c>
      <c r="W15" s="19"/>
      <c r="Y15" s="19">
        <v>0</v>
      </c>
      <c r="Z15" s="19">
        <v>0</v>
      </c>
      <c r="AA15" s="19">
        <v>0</v>
      </c>
      <c r="AB15" s="19"/>
      <c r="AD15" s="19">
        <v>0</v>
      </c>
      <c r="AE15" s="19">
        <v>0</v>
      </c>
      <c r="AF15" s="19">
        <v>0</v>
      </c>
      <c r="AG15" s="19"/>
      <c r="AI15" s="19"/>
      <c r="AJ15" s="19"/>
      <c r="AK15" s="19"/>
      <c r="AL15" s="19"/>
      <c r="AN15" s="19"/>
      <c r="AO15" s="19"/>
      <c r="AP15" s="19"/>
      <c r="AQ15" s="19"/>
      <c r="AS15" s="19"/>
      <c r="AT15" s="19"/>
      <c r="AU15" s="19"/>
      <c r="AV15" s="19"/>
      <c r="AX15" s="19"/>
      <c r="AY15" s="19"/>
      <c r="AZ15" s="19"/>
      <c r="BA15" s="19"/>
      <c r="BC15" s="19"/>
      <c r="BD15" s="19"/>
      <c r="BE15" s="19"/>
      <c r="BF15" s="19"/>
      <c r="BH15" s="20"/>
      <c r="BI15" s="20"/>
      <c r="BJ15" s="21"/>
      <c r="BM15" s="21"/>
      <c r="BN15" s="21"/>
      <c r="BQ15" s="21"/>
      <c r="BR15" s="21"/>
      <c r="BU15" s="21"/>
      <c r="BV15" s="21"/>
      <c r="BY15" s="21"/>
      <c r="BZ15" s="21"/>
      <c r="CE15" s="21"/>
      <c r="CF15" s="22"/>
      <c r="CI15" s="21"/>
      <c r="CJ15" s="22"/>
      <c r="CM15" s="21"/>
      <c r="CN15" s="22"/>
      <c r="CQ15" s="21"/>
      <c r="CR15" s="22"/>
      <c r="CU15" s="21"/>
      <c r="CV15" s="22"/>
    </row>
    <row r="16" spans="1:100" x14ac:dyDescent="0.25">
      <c r="A16" s="94"/>
      <c r="B16" s="18">
        <v>30</v>
      </c>
      <c r="C16" s="18">
        <v>35</v>
      </c>
      <c r="D16" s="18" t="s">
        <v>33</v>
      </c>
      <c r="E16" s="19">
        <v>0</v>
      </c>
      <c r="F16" s="19">
        <v>0</v>
      </c>
      <c r="G16" s="19">
        <v>0</v>
      </c>
      <c r="H16" s="19"/>
      <c r="J16" s="19">
        <v>0</v>
      </c>
      <c r="K16" s="19">
        <v>0</v>
      </c>
      <c r="L16" s="19">
        <v>0</v>
      </c>
      <c r="M16" s="19"/>
      <c r="O16" s="19">
        <v>0</v>
      </c>
      <c r="P16" s="19">
        <v>0</v>
      </c>
      <c r="Q16" s="19">
        <v>0</v>
      </c>
      <c r="R16" s="19"/>
      <c r="T16" s="19">
        <v>0</v>
      </c>
      <c r="U16" s="19">
        <v>0</v>
      </c>
      <c r="V16" s="19">
        <v>0</v>
      </c>
      <c r="W16" s="19"/>
      <c r="Y16" s="19">
        <v>0</v>
      </c>
      <c r="Z16" s="19">
        <v>0</v>
      </c>
      <c r="AA16" s="19">
        <v>0</v>
      </c>
      <c r="AB16" s="19"/>
      <c r="AD16" s="19">
        <v>0</v>
      </c>
      <c r="AE16" s="19">
        <v>0</v>
      </c>
      <c r="AF16" s="19">
        <v>0</v>
      </c>
      <c r="AG16" s="19"/>
      <c r="AI16" s="19"/>
      <c r="AJ16" s="19"/>
      <c r="AK16" s="19"/>
      <c r="AL16" s="19"/>
      <c r="AN16" s="19"/>
      <c r="AO16" s="19"/>
      <c r="AP16" s="19"/>
      <c r="AQ16" s="19"/>
      <c r="AS16" s="19"/>
      <c r="AT16" s="19"/>
      <c r="AU16" s="19"/>
      <c r="AV16" s="19"/>
      <c r="AX16" s="19"/>
      <c r="AY16" s="19"/>
      <c r="AZ16" s="19"/>
      <c r="BA16" s="19"/>
      <c r="BC16" s="19"/>
      <c r="BD16" s="19"/>
      <c r="BE16" s="19"/>
      <c r="BF16" s="19"/>
      <c r="BH16" s="20"/>
      <c r="BI16" s="20"/>
      <c r="BJ16" s="21"/>
      <c r="BM16" s="21"/>
      <c r="BN16" s="21"/>
      <c r="BQ16" s="21"/>
      <c r="BR16" s="21"/>
      <c r="BU16" s="21"/>
      <c r="BV16" s="21"/>
      <c r="BY16" s="21"/>
      <c r="BZ16" s="21"/>
      <c r="CE16" s="21"/>
      <c r="CF16" s="22"/>
      <c r="CI16" s="21"/>
      <c r="CJ16" s="22"/>
      <c r="CM16" s="21"/>
      <c r="CN16" s="22"/>
      <c r="CQ16" s="21"/>
      <c r="CR16" s="22"/>
      <c r="CU16" s="21"/>
      <c r="CV16" s="22"/>
    </row>
    <row r="17" spans="1:100" x14ac:dyDescent="0.25">
      <c r="A17" s="94"/>
      <c r="B17" s="18">
        <v>35</v>
      </c>
      <c r="C17" s="18">
        <v>40</v>
      </c>
      <c r="D17" s="18" t="s">
        <v>34</v>
      </c>
      <c r="E17" s="19">
        <v>0</v>
      </c>
      <c r="F17" s="19">
        <v>0</v>
      </c>
      <c r="G17" s="19">
        <v>0</v>
      </c>
      <c r="H17" s="19"/>
      <c r="J17" s="19">
        <v>0</v>
      </c>
      <c r="K17" s="19">
        <v>0</v>
      </c>
      <c r="L17" s="19">
        <v>0</v>
      </c>
      <c r="M17" s="19"/>
      <c r="O17" s="19">
        <v>0</v>
      </c>
      <c r="P17" s="19">
        <v>0</v>
      </c>
      <c r="Q17" s="19">
        <v>0</v>
      </c>
      <c r="R17" s="19"/>
      <c r="T17" s="19">
        <v>0</v>
      </c>
      <c r="U17" s="19">
        <v>0</v>
      </c>
      <c r="V17" s="19">
        <v>0</v>
      </c>
      <c r="W17" s="19"/>
      <c r="Y17" s="19">
        <v>0</v>
      </c>
      <c r="Z17" s="19">
        <v>0</v>
      </c>
      <c r="AA17" s="19">
        <v>0</v>
      </c>
      <c r="AB17" s="19"/>
      <c r="AD17" s="19">
        <v>0</v>
      </c>
      <c r="AE17" s="19">
        <v>0</v>
      </c>
      <c r="AF17" s="19">
        <v>0</v>
      </c>
      <c r="AG17" s="19"/>
      <c r="AI17" s="19"/>
      <c r="AJ17" s="19"/>
      <c r="AK17" s="19"/>
      <c r="AL17" s="19"/>
      <c r="AN17" s="19"/>
      <c r="AO17" s="19"/>
      <c r="AP17" s="19"/>
      <c r="AQ17" s="19"/>
      <c r="AS17" s="19"/>
      <c r="AT17" s="19"/>
      <c r="AU17" s="19"/>
      <c r="AV17" s="19"/>
      <c r="AX17" s="19"/>
      <c r="AY17" s="19"/>
      <c r="AZ17" s="19"/>
      <c r="BA17" s="19"/>
      <c r="BC17" s="19"/>
      <c r="BD17" s="19"/>
      <c r="BE17" s="19"/>
      <c r="BF17" s="19"/>
      <c r="BH17" s="20"/>
      <c r="BI17" s="20"/>
      <c r="BJ17" s="21"/>
      <c r="BM17" s="21"/>
      <c r="BN17" s="21"/>
      <c r="BQ17" s="21"/>
      <c r="BR17" s="21"/>
      <c r="BU17" s="21"/>
      <c r="BV17" s="21"/>
      <c r="BY17" s="21"/>
      <c r="BZ17" s="21"/>
      <c r="CE17" s="21"/>
      <c r="CF17" s="22"/>
      <c r="CI17" s="21"/>
      <c r="CJ17" s="22"/>
      <c r="CM17" s="21"/>
      <c r="CN17" s="22"/>
      <c r="CQ17" s="21"/>
      <c r="CR17" s="22"/>
      <c r="CU17" s="21"/>
      <c r="CV17" s="22"/>
    </row>
    <row r="18" spans="1:100" x14ac:dyDescent="0.25">
      <c r="A18" s="94"/>
      <c r="B18" s="18">
        <v>40</v>
      </c>
      <c r="C18" s="18">
        <v>45</v>
      </c>
      <c r="D18" s="18" t="s">
        <v>35</v>
      </c>
      <c r="E18" s="19">
        <v>0</v>
      </c>
      <c r="F18" s="19">
        <v>0</v>
      </c>
      <c r="G18" s="19">
        <v>0</v>
      </c>
      <c r="H18" s="19"/>
      <c r="J18" s="19">
        <v>0</v>
      </c>
      <c r="K18" s="19">
        <v>0</v>
      </c>
      <c r="L18" s="19">
        <v>0</v>
      </c>
      <c r="M18" s="19"/>
      <c r="O18" s="19">
        <v>0</v>
      </c>
      <c r="P18" s="19">
        <v>0</v>
      </c>
      <c r="Q18" s="19">
        <v>0</v>
      </c>
      <c r="R18" s="19"/>
      <c r="T18" s="19">
        <v>0</v>
      </c>
      <c r="U18" s="19">
        <v>0</v>
      </c>
      <c r="V18" s="19">
        <v>0</v>
      </c>
      <c r="W18" s="19"/>
      <c r="Y18" s="19">
        <v>0</v>
      </c>
      <c r="Z18" s="19">
        <v>0</v>
      </c>
      <c r="AA18" s="19">
        <v>0</v>
      </c>
      <c r="AB18" s="19"/>
      <c r="AD18" s="19">
        <v>0</v>
      </c>
      <c r="AE18" s="19">
        <v>0</v>
      </c>
      <c r="AF18" s="19">
        <v>0</v>
      </c>
      <c r="AG18" s="19"/>
      <c r="AI18" s="19"/>
      <c r="AJ18" s="19"/>
      <c r="AK18" s="19"/>
      <c r="AL18" s="19"/>
      <c r="AN18" s="19"/>
      <c r="AO18" s="19"/>
      <c r="AP18" s="19"/>
      <c r="AQ18" s="19"/>
      <c r="AS18" s="19"/>
      <c r="AT18" s="19"/>
      <c r="AU18" s="19"/>
      <c r="AV18" s="19"/>
      <c r="AX18" s="19"/>
      <c r="AY18" s="19"/>
      <c r="AZ18" s="19"/>
      <c r="BA18" s="19"/>
      <c r="BC18" s="19"/>
      <c r="BD18" s="19"/>
      <c r="BE18" s="19"/>
      <c r="BF18" s="19"/>
      <c r="BH18" s="20"/>
      <c r="BI18" s="20"/>
      <c r="BJ18" s="21"/>
      <c r="BM18" s="21"/>
      <c r="BN18" s="21"/>
      <c r="BQ18" s="21"/>
      <c r="BR18" s="21"/>
      <c r="BU18" s="21"/>
      <c r="BV18" s="21"/>
      <c r="BY18" s="21"/>
      <c r="BZ18" s="21"/>
      <c r="CE18" s="21"/>
      <c r="CF18" s="22"/>
      <c r="CI18" s="21"/>
      <c r="CJ18" s="22"/>
      <c r="CM18" s="21"/>
      <c r="CN18" s="22"/>
      <c r="CQ18" s="21"/>
      <c r="CR18" s="22"/>
      <c r="CU18" s="21"/>
      <c r="CV18" s="22"/>
    </row>
    <row r="19" spans="1:100" x14ac:dyDescent="0.25">
      <c r="A19" s="94"/>
      <c r="B19" s="18">
        <v>45</v>
      </c>
      <c r="C19" s="18">
        <v>50</v>
      </c>
      <c r="D19" s="18" t="s">
        <v>36</v>
      </c>
      <c r="E19" s="19">
        <v>0</v>
      </c>
      <c r="F19" s="19">
        <v>0</v>
      </c>
      <c r="G19" s="19">
        <v>0</v>
      </c>
      <c r="H19" s="19"/>
      <c r="J19" s="19">
        <v>0</v>
      </c>
      <c r="K19" s="19">
        <v>0</v>
      </c>
      <c r="L19" s="19">
        <v>0</v>
      </c>
      <c r="M19" s="19"/>
      <c r="O19" s="19">
        <v>0</v>
      </c>
      <c r="P19" s="19">
        <v>0</v>
      </c>
      <c r="Q19" s="19">
        <v>0</v>
      </c>
      <c r="R19" s="19"/>
      <c r="T19" s="19">
        <v>0</v>
      </c>
      <c r="U19" s="19">
        <v>0</v>
      </c>
      <c r="V19" s="19">
        <v>0</v>
      </c>
      <c r="W19" s="19"/>
      <c r="Y19" s="19">
        <v>0</v>
      </c>
      <c r="Z19" s="19">
        <v>0</v>
      </c>
      <c r="AA19" s="19">
        <v>0</v>
      </c>
      <c r="AB19" s="19"/>
      <c r="AD19" s="19">
        <v>0</v>
      </c>
      <c r="AE19" s="19">
        <v>0</v>
      </c>
      <c r="AF19" s="19">
        <v>0</v>
      </c>
      <c r="AG19" s="19"/>
      <c r="AI19" s="19"/>
      <c r="AJ19" s="19"/>
      <c r="AK19" s="19"/>
      <c r="AL19" s="19"/>
      <c r="AN19" s="19"/>
      <c r="AO19" s="19"/>
      <c r="AP19" s="19"/>
      <c r="AQ19" s="19"/>
      <c r="AS19" s="19"/>
      <c r="AT19" s="19"/>
      <c r="AU19" s="19"/>
      <c r="AV19" s="19"/>
      <c r="AX19" s="19"/>
      <c r="AY19" s="19"/>
      <c r="AZ19" s="19"/>
      <c r="BA19" s="19"/>
      <c r="BC19" s="19"/>
      <c r="BD19" s="19"/>
      <c r="BE19" s="19"/>
      <c r="BF19" s="19"/>
      <c r="BH19" s="20"/>
      <c r="BI19" s="20"/>
      <c r="BJ19" s="21"/>
      <c r="BM19" s="21"/>
      <c r="BN19" s="21"/>
      <c r="BQ19" s="21"/>
      <c r="BR19" s="21"/>
      <c r="BU19" s="21"/>
      <c r="BV19" s="21"/>
      <c r="BY19" s="21"/>
      <c r="BZ19" s="21"/>
      <c r="CE19" s="21"/>
      <c r="CF19" s="22"/>
      <c r="CI19" s="21"/>
      <c r="CJ19" s="22"/>
      <c r="CM19" s="21"/>
      <c r="CN19" s="22"/>
      <c r="CQ19" s="21"/>
      <c r="CR19" s="22"/>
      <c r="CU19" s="21"/>
      <c r="CV19" s="22"/>
    </row>
    <row r="20" spans="1:100" x14ac:dyDescent="0.25">
      <c r="A20" s="94"/>
      <c r="B20" s="18">
        <v>50</v>
      </c>
      <c r="C20" s="18">
        <v>55</v>
      </c>
      <c r="D20" s="18" t="s">
        <v>37</v>
      </c>
      <c r="E20" s="19">
        <v>0</v>
      </c>
      <c r="F20" s="19">
        <v>0</v>
      </c>
      <c r="G20" s="19">
        <v>0</v>
      </c>
      <c r="H20" s="19"/>
      <c r="J20" s="19">
        <v>0</v>
      </c>
      <c r="K20" s="19">
        <v>0</v>
      </c>
      <c r="L20" s="19">
        <v>0</v>
      </c>
      <c r="M20" s="19"/>
      <c r="O20" s="19">
        <v>0</v>
      </c>
      <c r="P20" s="19">
        <v>0</v>
      </c>
      <c r="Q20" s="19">
        <v>0</v>
      </c>
      <c r="R20" s="19"/>
      <c r="T20" s="19">
        <v>0</v>
      </c>
      <c r="U20" s="19">
        <v>0</v>
      </c>
      <c r="V20" s="19">
        <v>0</v>
      </c>
      <c r="W20" s="19"/>
      <c r="Y20" s="19">
        <v>0</v>
      </c>
      <c r="Z20" s="19">
        <v>0</v>
      </c>
      <c r="AA20" s="19">
        <v>0</v>
      </c>
      <c r="AB20" s="19"/>
      <c r="AD20" s="19">
        <v>0</v>
      </c>
      <c r="AE20" s="19">
        <v>0</v>
      </c>
      <c r="AF20" s="19">
        <v>0</v>
      </c>
      <c r="AG20" s="19"/>
      <c r="AI20" s="19"/>
      <c r="AJ20" s="19"/>
      <c r="AK20" s="19"/>
      <c r="AL20" s="19"/>
      <c r="AN20" s="19"/>
      <c r="AO20" s="19"/>
      <c r="AP20" s="19"/>
      <c r="AQ20" s="19"/>
      <c r="AS20" s="19"/>
      <c r="AT20" s="19"/>
      <c r="AU20" s="19"/>
      <c r="AV20" s="19"/>
      <c r="AX20" s="19"/>
      <c r="AY20" s="19"/>
      <c r="AZ20" s="19"/>
      <c r="BA20" s="19"/>
      <c r="BC20" s="19"/>
      <c r="BD20" s="19"/>
      <c r="BE20" s="19"/>
      <c r="BF20" s="19"/>
      <c r="BH20" s="20"/>
      <c r="BI20" s="20"/>
      <c r="BJ20" s="21"/>
      <c r="BM20" s="21"/>
      <c r="BN20" s="21"/>
      <c r="BQ20" s="21"/>
      <c r="BR20" s="21"/>
      <c r="BU20" s="21"/>
      <c r="BV20" s="21"/>
      <c r="BY20" s="21"/>
      <c r="BZ20" s="21"/>
      <c r="CE20" s="21"/>
      <c r="CF20" s="22"/>
      <c r="CI20" s="21"/>
      <c r="CJ20" s="22"/>
      <c r="CM20" s="21"/>
      <c r="CN20" s="22"/>
      <c r="CQ20" s="21"/>
      <c r="CR20" s="22"/>
      <c r="CU20" s="21"/>
      <c r="CV20" s="22"/>
    </row>
    <row r="21" spans="1:100" x14ac:dyDescent="0.25">
      <c r="A21" s="94"/>
      <c r="B21" s="18">
        <v>55</v>
      </c>
      <c r="C21" s="18">
        <v>60</v>
      </c>
      <c r="D21" s="18" t="s">
        <v>38</v>
      </c>
      <c r="E21" s="19">
        <v>0</v>
      </c>
      <c r="F21" s="19">
        <v>0</v>
      </c>
      <c r="G21" s="19">
        <v>0</v>
      </c>
      <c r="H21" s="19"/>
      <c r="J21" s="19">
        <v>0</v>
      </c>
      <c r="K21" s="19">
        <v>0</v>
      </c>
      <c r="L21" s="19">
        <v>0</v>
      </c>
      <c r="M21" s="19"/>
      <c r="O21" s="19">
        <v>0</v>
      </c>
      <c r="P21" s="19">
        <v>0</v>
      </c>
      <c r="Q21" s="19">
        <v>0</v>
      </c>
      <c r="R21" s="19"/>
      <c r="T21" s="19">
        <v>0</v>
      </c>
      <c r="U21" s="19">
        <v>0</v>
      </c>
      <c r="V21" s="19">
        <v>0</v>
      </c>
      <c r="W21" s="19"/>
      <c r="Y21" s="19">
        <v>0</v>
      </c>
      <c r="Z21" s="19">
        <v>0</v>
      </c>
      <c r="AA21" s="19">
        <v>0</v>
      </c>
      <c r="AB21" s="19"/>
      <c r="AD21" s="19">
        <v>0</v>
      </c>
      <c r="AE21" s="19">
        <v>0</v>
      </c>
      <c r="AF21" s="19">
        <v>0</v>
      </c>
      <c r="AG21" s="19"/>
      <c r="AI21" s="19"/>
      <c r="AJ21" s="19"/>
      <c r="AK21" s="19"/>
      <c r="AL21" s="19"/>
      <c r="AN21" s="19"/>
      <c r="AO21" s="19"/>
      <c r="AP21" s="19"/>
      <c r="AQ21" s="19"/>
      <c r="AS21" s="19"/>
      <c r="AT21" s="19"/>
      <c r="AU21" s="19"/>
      <c r="AV21" s="19"/>
      <c r="AX21" s="19"/>
      <c r="AY21" s="19"/>
      <c r="AZ21" s="19"/>
      <c r="BA21" s="19"/>
      <c r="BC21" s="19"/>
      <c r="BD21" s="19"/>
      <c r="BE21" s="19"/>
      <c r="BF21" s="19"/>
      <c r="BH21" s="20"/>
      <c r="BI21" s="20"/>
      <c r="BJ21" s="21"/>
      <c r="BM21" s="21"/>
      <c r="BN21" s="21"/>
      <c r="BQ21" s="21"/>
      <c r="BR21" s="21"/>
      <c r="BU21" s="21"/>
      <c r="BV21" s="21"/>
      <c r="BY21" s="21"/>
      <c r="BZ21" s="21"/>
      <c r="CE21" s="21"/>
      <c r="CF21" s="22"/>
      <c r="CI21" s="21"/>
      <c r="CJ21" s="22"/>
      <c r="CM21" s="21"/>
      <c r="CN21" s="22"/>
      <c r="CQ21" s="21"/>
      <c r="CR21" s="22"/>
      <c r="CU21" s="21"/>
      <c r="CV21" s="22"/>
    </row>
    <row r="22" spans="1:100" x14ac:dyDescent="0.25">
      <c r="A22" s="94"/>
      <c r="B22" s="18">
        <v>60</v>
      </c>
      <c r="C22" s="18">
        <v>65</v>
      </c>
      <c r="D22" s="18" t="s">
        <v>39</v>
      </c>
      <c r="E22" s="19">
        <v>0</v>
      </c>
      <c r="F22" s="19">
        <v>0</v>
      </c>
      <c r="G22" s="19">
        <v>0</v>
      </c>
      <c r="H22" s="19"/>
      <c r="J22" s="19">
        <v>0</v>
      </c>
      <c r="K22" s="19">
        <v>0</v>
      </c>
      <c r="L22" s="19">
        <v>0</v>
      </c>
      <c r="M22" s="19"/>
      <c r="O22" s="19">
        <v>0</v>
      </c>
      <c r="P22" s="19">
        <v>0</v>
      </c>
      <c r="Q22" s="19">
        <v>0</v>
      </c>
      <c r="R22" s="19"/>
      <c r="T22" s="19">
        <v>0</v>
      </c>
      <c r="U22" s="19">
        <v>0</v>
      </c>
      <c r="V22" s="19">
        <v>0</v>
      </c>
      <c r="W22" s="19"/>
      <c r="Y22" s="19">
        <v>0</v>
      </c>
      <c r="Z22" s="19">
        <v>0</v>
      </c>
      <c r="AA22" s="19">
        <v>0</v>
      </c>
      <c r="AB22" s="19"/>
      <c r="AD22" s="19">
        <v>0</v>
      </c>
      <c r="AE22" s="19">
        <v>0</v>
      </c>
      <c r="AF22" s="19">
        <v>0</v>
      </c>
      <c r="AG22" s="19"/>
      <c r="AI22" s="19"/>
      <c r="AJ22" s="19"/>
      <c r="AK22" s="19"/>
      <c r="AL22" s="19"/>
      <c r="AN22" s="19"/>
      <c r="AO22" s="19"/>
      <c r="AP22" s="19"/>
      <c r="AQ22" s="19"/>
      <c r="AS22" s="19"/>
      <c r="AT22" s="19"/>
      <c r="AU22" s="19"/>
      <c r="AV22" s="19"/>
      <c r="AX22" s="19"/>
      <c r="AY22" s="19"/>
      <c r="AZ22" s="19"/>
      <c r="BA22" s="19"/>
      <c r="BC22" s="19"/>
      <c r="BD22" s="19"/>
      <c r="BE22" s="19"/>
      <c r="BF22" s="19"/>
      <c r="BH22" s="20"/>
      <c r="BI22" s="20"/>
      <c r="BJ22" s="21"/>
      <c r="BM22" s="21"/>
      <c r="BN22" s="21"/>
      <c r="BQ22" s="21"/>
      <c r="BR22" s="21"/>
      <c r="BU22" s="21"/>
      <c r="BV22" s="21"/>
      <c r="BY22" s="21"/>
      <c r="BZ22" s="21"/>
      <c r="CE22" s="21"/>
      <c r="CF22" s="22"/>
      <c r="CI22" s="21"/>
      <c r="CJ22" s="22"/>
      <c r="CM22" s="21"/>
      <c r="CN22" s="22"/>
      <c r="CQ22" s="21"/>
      <c r="CR22" s="22"/>
      <c r="CU22" s="21"/>
      <c r="CV22" s="22"/>
    </row>
    <row r="23" spans="1:100" x14ac:dyDescent="0.25">
      <c r="A23" s="94"/>
      <c r="B23" s="18">
        <v>65</v>
      </c>
      <c r="C23" s="18">
        <v>70</v>
      </c>
      <c r="D23" s="18" t="s">
        <v>40</v>
      </c>
      <c r="E23" s="19">
        <v>0</v>
      </c>
      <c r="F23" s="19">
        <v>0</v>
      </c>
      <c r="G23" s="19">
        <v>0</v>
      </c>
      <c r="H23" s="19"/>
      <c r="J23" s="19">
        <v>0</v>
      </c>
      <c r="K23" s="19">
        <v>0</v>
      </c>
      <c r="L23" s="19">
        <v>0</v>
      </c>
      <c r="M23" s="19"/>
      <c r="O23" s="19">
        <v>0</v>
      </c>
      <c r="P23" s="19">
        <v>0</v>
      </c>
      <c r="Q23" s="19">
        <v>0</v>
      </c>
      <c r="R23" s="19"/>
      <c r="T23" s="19">
        <v>0</v>
      </c>
      <c r="U23" s="19">
        <v>0</v>
      </c>
      <c r="V23" s="19">
        <v>0</v>
      </c>
      <c r="W23" s="19"/>
      <c r="Y23" s="19">
        <v>0</v>
      </c>
      <c r="Z23" s="19">
        <v>0</v>
      </c>
      <c r="AA23" s="19">
        <v>0</v>
      </c>
      <c r="AB23" s="19"/>
      <c r="AD23" s="19">
        <v>0</v>
      </c>
      <c r="AE23" s="19">
        <v>0</v>
      </c>
      <c r="AF23" s="19">
        <v>0</v>
      </c>
      <c r="AG23" s="19"/>
      <c r="AI23" s="19"/>
      <c r="AJ23" s="19"/>
      <c r="AK23" s="19"/>
      <c r="AL23" s="19"/>
      <c r="AN23" s="19"/>
      <c r="AO23" s="19"/>
      <c r="AP23" s="19"/>
      <c r="AQ23" s="19"/>
      <c r="AS23" s="19"/>
      <c r="AT23" s="19"/>
      <c r="AU23" s="19"/>
      <c r="AV23" s="19"/>
      <c r="AX23" s="19"/>
      <c r="AY23" s="19"/>
      <c r="AZ23" s="19"/>
      <c r="BA23" s="19"/>
      <c r="BC23" s="19"/>
      <c r="BD23" s="19"/>
      <c r="BE23" s="19"/>
      <c r="BF23" s="19"/>
      <c r="BH23" s="20"/>
      <c r="BI23" s="20"/>
      <c r="BJ23" s="21"/>
      <c r="BM23" s="21"/>
      <c r="BN23" s="21"/>
      <c r="BQ23" s="21"/>
      <c r="BR23" s="21"/>
      <c r="BU23" s="21"/>
      <c r="BV23" s="21"/>
      <c r="BY23" s="21"/>
      <c r="BZ23" s="21"/>
      <c r="CE23" s="21"/>
      <c r="CF23" s="22"/>
      <c r="CI23" s="21"/>
      <c r="CJ23" s="22"/>
      <c r="CM23" s="21"/>
      <c r="CN23" s="22"/>
      <c r="CQ23" s="21"/>
      <c r="CR23" s="22"/>
      <c r="CU23" s="21"/>
      <c r="CV23" s="22"/>
    </row>
    <row r="24" spans="1:100" x14ac:dyDescent="0.25">
      <c r="A24" s="94"/>
      <c r="B24" s="18">
        <v>70</v>
      </c>
      <c r="C24" s="18">
        <v>75</v>
      </c>
      <c r="D24" s="18" t="s">
        <v>41</v>
      </c>
      <c r="E24" s="19">
        <v>0</v>
      </c>
      <c r="F24" s="19">
        <v>0</v>
      </c>
      <c r="G24" s="19">
        <v>0</v>
      </c>
      <c r="H24" s="19"/>
      <c r="J24" s="19">
        <v>0</v>
      </c>
      <c r="K24" s="19">
        <v>0</v>
      </c>
      <c r="L24" s="19">
        <v>0</v>
      </c>
      <c r="M24" s="19"/>
      <c r="O24" s="19">
        <v>0</v>
      </c>
      <c r="P24" s="19">
        <v>0</v>
      </c>
      <c r="Q24" s="19">
        <v>0</v>
      </c>
      <c r="R24" s="19"/>
      <c r="T24" s="19">
        <v>0</v>
      </c>
      <c r="U24" s="19">
        <v>0</v>
      </c>
      <c r="V24" s="19">
        <v>0</v>
      </c>
      <c r="W24" s="19"/>
      <c r="Y24" s="19">
        <v>0</v>
      </c>
      <c r="Z24" s="19">
        <v>0</v>
      </c>
      <c r="AA24" s="19">
        <v>0</v>
      </c>
      <c r="AB24" s="19"/>
      <c r="AD24" s="19">
        <v>0</v>
      </c>
      <c r="AE24" s="19">
        <v>0</v>
      </c>
      <c r="AF24" s="19">
        <v>0</v>
      </c>
      <c r="AG24" s="19"/>
      <c r="AI24" s="19"/>
      <c r="AJ24" s="19"/>
      <c r="AK24" s="19"/>
      <c r="AL24" s="19"/>
      <c r="AN24" s="19"/>
      <c r="AO24" s="19"/>
      <c r="AP24" s="19"/>
      <c r="AQ24" s="19"/>
      <c r="AS24" s="19"/>
      <c r="AT24" s="19"/>
      <c r="AU24" s="19"/>
      <c r="AV24" s="19"/>
      <c r="AX24" s="19"/>
      <c r="AY24" s="19"/>
      <c r="AZ24" s="19"/>
      <c r="BA24" s="19"/>
      <c r="BC24" s="19"/>
      <c r="BD24" s="19"/>
      <c r="BE24" s="19"/>
      <c r="BF24" s="19"/>
      <c r="BH24" s="20"/>
      <c r="BI24" s="20"/>
      <c r="BJ24" s="21"/>
      <c r="BM24" s="21"/>
      <c r="BN24" s="21"/>
      <c r="BQ24" s="21"/>
      <c r="BR24" s="21"/>
      <c r="BU24" s="21"/>
      <c r="BV24" s="21"/>
      <c r="BY24" s="21"/>
      <c r="BZ24" s="21"/>
      <c r="CE24" s="21"/>
      <c r="CF24" s="22"/>
      <c r="CI24" s="21"/>
      <c r="CJ24" s="22"/>
      <c r="CM24" s="21"/>
      <c r="CN24" s="22"/>
      <c r="CQ24" s="21"/>
      <c r="CR24" s="22"/>
      <c r="CU24" s="21"/>
      <c r="CV24" s="22"/>
    </row>
    <row r="25" spans="1:100" x14ac:dyDescent="0.25">
      <c r="A25" s="94"/>
      <c r="B25" s="18">
        <v>75</v>
      </c>
      <c r="C25" s="18">
        <v>80</v>
      </c>
      <c r="D25" s="18" t="s">
        <v>42</v>
      </c>
      <c r="E25" s="19">
        <v>0</v>
      </c>
      <c r="F25" s="19">
        <v>0</v>
      </c>
      <c r="G25" s="19">
        <v>0</v>
      </c>
      <c r="H25" s="19"/>
      <c r="J25" s="19">
        <v>0</v>
      </c>
      <c r="K25" s="19">
        <v>0</v>
      </c>
      <c r="L25" s="19">
        <v>0</v>
      </c>
      <c r="M25" s="19"/>
      <c r="O25" s="19">
        <v>0</v>
      </c>
      <c r="P25" s="19">
        <v>0</v>
      </c>
      <c r="Q25" s="19">
        <v>0</v>
      </c>
      <c r="R25" s="19"/>
      <c r="T25" s="19">
        <v>0</v>
      </c>
      <c r="U25" s="19">
        <v>0</v>
      </c>
      <c r="V25" s="19">
        <v>0</v>
      </c>
      <c r="W25" s="19"/>
      <c r="Y25" s="19">
        <v>0</v>
      </c>
      <c r="Z25" s="19">
        <v>0</v>
      </c>
      <c r="AA25" s="19">
        <v>0</v>
      </c>
      <c r="AB25" s="19"/>
      <c r="AD25" s="19">
        <v>0</v>
      </c>
      <c r="AE25" s="19">
        <v>0</v>
      </c>
      <c r="AF25" s="19">
        <v>0</v>
      </c>
      <c r="AG25" s="19"/>
      <c r="AI25" s="19"/>
      <c r="AJ25" s="19"/>
      <c r="AK25" s="19"/>
      <c r="AL25" s="19"/>
      <c r="AN25" s="19"/>
      <c r="AO25" s="19"/>
      <c r="AP25" s="19"/>
      <c r="AQ25" s="19"/>
      <c r="AS25" s="19"/>
      <c r="AT25" s="19"/>
      <c r="AU25" s="19"/>
      <c r="AV25" s="19"/>
      <c r="AX25" s="19"/>
      <c r="AY25" s="19"/>
      <c r="AZ25" s="19"/>
      <c r="BA25" s="19"/>
      <c r="BC25" s="19"/>
      <c r="BD25" s="19"/>
      <c r="BE25" s="19"/>
      <c r="BF25" s="19"/>
      <c r="BH25" s="20"/>
      <c r="BI25" s="20"/>
      <c r="BJ25" s="21"/>
      <c r="BM25" s="21"/>
      <c r="BN25" s="21"/>
      <c r="BQ25" s="21"/>
      <c r="BR25" s="21"/>
      <c r="BU25" s="21"/>
      <c r="BV25" s="21"/>
      <c r="BY25" s="21"/>
      <c r="BZ25" s="21"/>
      <c r="CE25" s="21"/>
      <c r="CF25" s="22"/>
      <c r="CI25" s="21"/>
      <c r="CJ25" s="22"/>
      <c r="CM25" s="21"/>
      <c r="CN25" s="22"/>
      <c r="CQ25" s="21"/>
      <c r="CR25" s="22"/>
      <c r="CU25" s="21"/>
      <c r="CV25" s="22"/>
    </row>
    <row r="26" spans="1:100" x14ac:dyDescent="0.25">
      <c r="A26" s="94"/>
      <c r="B26" s="18">
        <v>80</v>
      </c>
      <c r="C26" s="18">
        <v>85</v>
      </c>
      <c r="D26" s="18" t="s">
        <v>43</v>
      </c>
      <c r="E26" s="19">
        <v>0</v>
      </c>
      <c r="F26" s="19">
        <v>0</v>
      </c>
      <c r="G26" s="19">
        <v>0</v>
      </c>
      <c r="H26" s="19"/>
      <c r="J26" s="19">
        <v>0</v>
      </c>
      <c r="K26" s="19">
        <v>0</v>
      </c>
      <c r="L26" s="19">
        <v>0</v>
      </c>
      <c r="M26" s="19"/>
      <c r="O26" s="19">
        <v>0</v>
      </c>
      <c r="P26" s="19">
        <v>0</v>
      </c>
      <c r="Q26" s="19">
        <v>0</v>
      </c>
      <c r="R26" s="19"/>
      <c r="T26" s="19">
        <v>0</v>
      </c>
      <c r="U26" s="19">
        <v>0</v>
      </c>
      <c r="V26" s="19">
        <v>0</v>
      </c>
      <c r="W26" s="19"/>
      <c r="Y26" s="19">
        <v>0</v>
      </c>
      <c r="Z26" s="19">
        <v>0</v>
      </c>
      <c r="AA26" s="19">
        <v>0</v>
      </c>
      <c r="AB26" s="19"/>
      <c r="AD26" s="19">
        <v>0</v>
      </c>
      <c r="AE26" s="19">
        <v>0</v>
      </c>
      <c r="AF26" s="19">
        <v>0</v>
      </c>
      <c r="AG26" s="19"/>
      <c r="AI26" s="19"/>
      <c r="AJ26" s="19"/>
      <c r="AK26" s="19"/>
      <c r="AL26" s="19"/>
      <c r="AN26" s="19"/>
      <c r="AO26" s="19"/>
      <c r="AP26" s="19"/>
      <c r="AQ26" s="19"/>
      <c r="AS26" s="19"/>
      <c r="AT26" s="19"/>
      <c r="AU26" s="19"/>
      <c r="AV26" s="19"/>
      <c r="AX26" s="19"/>
      <c r="AY26" s="19"/>
      <c r="AZ26" s="19"/>
      <c r="BA26" s="19"/>
      <c r="BC26" s="19"/>
      <c r="BD26" s="19"/>
      <c r="BE26" s="19"/>
      <c r="BF26" s="19"/>
      <c r="BH26" s="20"/>
      <c r="BI26" s="20"/>
      <c r="BJ26" s="21"/>
      <c r="BM26" s="21"/>
      <c r="BN26" s="21"/>
      <c r="BQ26" s="21"/>
      <c r="BR26" s="21"/>
      <c r="BU26" s="21"/>
      <c r="BV26" s="21"/>
      <c r="BY26" s="21"/>
      <c r="BZ26" s="21"/>
      <c r="CE26" s="21"/>
      <c r="CF26" s="22"/>
      <c r="CI26" s="21"/>
      <c r="CJ26" s="22"/>
      <c r="CM26" s="21"/>
      <c r="CN26" s="22"/>
      <c r="CQ26" s="21"/>
      <c r="CR26" s="22"/>
      <c r="CU26" s="21"/>
      <c r="CV26" s="22"/>
    </row>
    <row r="27" spans="1:100" x14ac:dyDescent="0.25">
      <c r="A27" s="94"/>
      <c r="B27" s="18">
        <v>85</v>
      </c>
      <c r="C27" s="18">
        <v>90</v>
      </c>
      <c r="D27" s="18" t="s">
        <v>44</v>
      </c>
      <c r="E27" s="19">
        <v>0</v>
      </c>
      <c r="F27" s="19">
        <v>0</v>
      </c>
      <c r="G27" s="19">
        <v>0</v>
      </c>
      <c r="H27" s="19"/>
      <c r="J27" s="19">
        <v>0</v>
      </c>
      <c r="K27" s="19">
        <v>0</v>
      </c>
      <c r="L27" s="19">
        <v>0</v>
      </c>
      <c r="M27" s="19"/>
      <c r="O27" s="19">
        <v>0</v>
      </c>
      <c r="P27" s="19">
        <v>0</v>
      </c>
      <c r="Q27" s="19">
        <v>0</v>
      </c>
      <c r="R27" s="19"/>
      <c r="T27" s="19">
        <v>0</v>
      </c>
      <c r="U27" s="19">
        <v>0</v>
      </c>
      <c r="V27" s="19">
        <v>0</v>
      </c>
      <c r="W27" s="19"/>
      <c r="Y27" s="19">
        <v>0</v>
      </c>
      <c r="Z27" s="19">
        <v>0</v>
      </c>
      <c r="AA27" s="19">
        <v>0</v>
      </c>
      <c r="AB27" s="19"/>
      <c r="AD27" s="19">
        <v>0</v>
      </c>
      <c r="AE27" s="19">
        <v>0</v>
      </c>
      <c r="AF27" s="19">
        <v>0</v>
      </c>
      <c r="AG27" s="19"/>
      <c r="AI27" s="19"/>
      <c r="AJ27" s="19"/>
      <c r="AK27" s="19"/>
      <c r="AL27" s="19"/>
      <c r="AN27" s="19"/>
      <c r="AO27" s="19"/>
      <c r="AP27" s="19"/>
      <c r="AQ27" s="19"/>
      <c r="AS27" s="19"/>
      <c r="AT27" s="19"/>
      <c r="AU27" s="19"/>
      <c r="AV27" s="19"/>
      <c r="AX27" s="19"/>
      <c r="AY27" s="19"/>
      <c r="AZ27" s="19"/>
      <c r="BA27" s="19"/>
      <c r="BC27" s="19"/>
      <c r="BD27" s="19"/>
      <c r="BE27" s="19"/>
      <c r="BF27" s="19"/>
      <c r="BH27" s="20"/>
      <c r="BI27" s="20"/>
      <c r="BJ27" s="21"/>
      <c r="BM27" s="21"/>
      <c r="BN27" s="21"/>
      <c r="BQ27" s="21"/>
      <c r="BR27" s="21"/>
      <c r="BU27" s="21"/>
      <c r="BV27" s="21"/>
      <c r="BY27" s="21"/>
      <c r="BZ27" s="21"/>
      <c r="CE27" s="21"/>
      <c r="CF27" s="22"/>
      <c r="CI27" s="21"/>
      <c r="CJ27" s="22"/>
      <c r="CM27" s="21"/>
      <c r="CN27" s="22"/>
      <c r="CQ27" s="21"/>
      <c r="CR27" s="22"/>
      <c r="CU27" s="21"/>
      <c r="CV27" s="22"/>
    </row>
    <row r="28" spans="1:100" x14ac:dyDescent="0.25">
      <c r="A28" s="94"/>
      <c r="B28" s="18">
        <v>90</v>
      </c>
      <c r="C28" s="18">
        <v>95</v>
      </c>
      <c r="D28" s="18" t="s">
        <v>45</v>
      </c>
      <c r="E28" s="19">
        <v>0</v>
      </c>
      <c r="F28" s="19">
        <v>0</v>
      </c>
      <c r="G28" s="19">
        <v>0</v>
      </c>
      <c r="H28" s="19"/>
      <c r="J28" s="19">
        <v>0</v>
      </c>
      <c r="K28" s="19">
        <v>0</v>
      </c>
      <c r="L28" s="19">
        <v>0</v>
      </c>
      <c r="M28" s="19"/>
      <c r="O28" s="19">
        <v>0</v>
      </c>
      <c r="P28" s="19">
        <v>0</v>
      </c>
      <c r="Q28" s="19">
        <v>0</v>
      </c>
      <c r="R28" s="19"/>
      <c r="T28" s="19">
        <v>0</v>
      </c>
      <c r="U28" s="19">
        <v>0</v>
      </c>
      <c r="V28" s="19">
        <v>0</v>
      </c>
      <c r="W28" s="19"/>
      <c r="Y28" s="19">
        <v>0</v>
      </c>
      <c r="Z28" s="19">
        <v>0</v>
      </c>
      <c r="AA28" s="19">
        <v>0</v>
      </c>
      <c r="AB28" s="19"/>
      <c r="AD28" s="19">
        <v>0</v>
      </c>
      <c r="AE28" s="19">
        <v>0</v>
      </c>
      <c r="AF28" s="19">
        <v>0</v>
      </c>
      <c r="AG28" s="19"/>
      <c r="AI28" s="19"/>
      <c r="AJ28" s="19"/>
      <c r="AK28" s="19"/>
      <c r="AL28" s="19"/>
      <c r="AN28" s="19"/>
      <c r="AO28" s="19"/>
      <c r="AP28" s="19"/>
      <c r="AQ28" s="19"/>
      <c r="AS28" s="19"/>
      <c r="AT28" s="19"/>
      <c r="AU28" s="19"/>
      <c r="AV28" s="19"/>
      <c r="AX28" s="19"/>
      <c r="AY28" s="19"/>
      <c r="AZ28" s="19"/>
      <c r="BA28" s="19"/>
      <c r="BC28" s="19"/>
      <c r="BD28" s="19"/>
      <c r="BE28" s="19"/>
      <c r="BF28" s="19"/>
      <c r="BH28" s="20"/>
      <c r="BI28" s="20"/>
      <c r="BJ28" s="21"/>
      <c r="BM28" s="21"/>
      <c r="BN28" s="21"/>
      <c r="BQ28" s="21"/>
      <c r="BR28" s="21"/>
      <c r="BU28" s="21"/>
      <c r="BV28" s="21"/>
      <c r="BY28" s="21"/>
      <c r="BZ28" s="21"/>
      <c r="CE28" s="21"/>
      <c r="CF28" s="22"/>
      <c r="CI28" s="21"/>
      <c r="CJ28" s="22"/>
      <c r="CM28" s="21"/>
      <c r="CN28" s="22"/>
      <c r="CQ28" s="21"/>
      <c r="CR28" s="22"/>
      <c r="CU28" s="21"/>
      <c r="CV28" s="22"/>
    </row>
    <row r="29" spans="1:100" x14ac:dyDescent="0.25">
      <c r="A29" s="94"/>
      <c r="B29" s="18">
        <v>95</v>
      </c>
      <c r="C29" s="18">
        <v>100</v>
      </c>
      <c r="D29" s="18" t="s">
        <v>46</v>
      </c>
      <c r="E29" s="19">
        <v>0</v>
      </c>
      <c r="F29" s="19">
        <v>0</v>
      </c>
      <c r="G29" s="19">
        <v>0</v>
      </c>
      <c r="H29" s="19"/>
      <c r="J29" s="19">
        <v>0</v>
      </c>
      <c r="K29" s="19">
        <v>0</v>
      </c>
      <c r="L29" s="19">
        <v>0</v>
      </c>
      <c r="M29" s="19"/>
      <c r="O29" s="19">
        <v>0</v>
      </c>
      <c r="P29" s="19">
        <v>0</v>
      </c>
      <c r="Q29" s="19">
        <v>0</v>
      </c>
      <c r="R29" s="19"/>
      <c r="T29" s="19">
        <v>0</v>
      </c>
      <c r="U29" s="19">
        <v>0</v>
      </c>
      <c r="V29" s="19">
        <v>0</v>
      </c>
      <c r="W29" s="19"/>
      <c r="Y29" s="19">
        <v>0</v>
      </c>
      <c r="Z29" s="19">
        <v>0</v>
      </c>
      <c r="AA29" s="19">
        <v>0</v>
      </c>
      <c r="AB29" s="19"/>
      <c r="AD29" s="19">
        <v>0</v>
      </c>
      <c r="AE29" s="19">
        <v>0</v>
      </c>
      <c r="AF29" s="19">
        <v>0</v>
      </c>
      <c r="AG29" s="19"/>
      <c r="AI29" s="19"/>
      <c r="AJ29" s="19"/>
      <c r="AK29" s="19"/>
      <c r="AL29" s="19"/>
      <c r="AN29" s="19"/>
      <c r="AO29" s="19"/>
      <c r="AP29" s="19"/>
      <c r="AQ29" s="19"/>
      <c r="AS29" s="19"/>
      <c r="AT29" s="19"/>
      <c r="AU29" s="19"/>
      <c r="AV29" s="19"/>
      <c r="AX29" s="19"/>
      <c r="AY29" s="19"/>
      <c r="AZ29" s="19"/>
      <c r="BA29" s="19"/>
      <c r="BC29" s="19"/>
      <c r="BD29" s="19"/>
      <c r="BE29" s="19"/>
      <c r="BF29" s="19"/>
      <c r="BH29" s="20"/>
      <c r="BI29" s="20"/>
      <c r="BJ29" s="21"/>
      <c r="BM29" s="21"/>
      <c r="BN29" s="21"/>
      <c r="BQ29" s="21"/>
      <c r="BR29" s="21"/>
      <c r="BU29" s="21"/>
      <c r="BV29" s="21"/>
      <c r="BY29" s="21"/>
      <c r="BZ29" s="21"/>
      <c r="CE29" s="21"/>
      <c r="CF29" s="22"/>
      <c r="CI29" s="21"/>
      <c r="CJ29" s="22"/>
      <c r="CM29" s="21"/>
      <c r="CN29" s="22"/>
      <c r="CQ29" s="21"/>
      <c r="CR29" s="22"/>
      <c r="CU29" s="21"/>
      <c r="CV29" s="22"/>
    </row>
    <row r="30" spans="1:100" x14ac:dyDescent="0.25">
      <c r="A30" s="94"/>
      <c r="B30" s="18">
        <v>100</v>
      </c>
      <c r="C30" s="18">
        <v>150</v>
      </c>
      <c r="D30" s="18" t="s">
        <v>47</v>
      </c>
      <c r="E30" s="19">
        <v>0</v>
      </c>
      <c r="F30" s="19">
        <v>0</v>
      </c>
      <c r="G30" s="19">
        <v>0</v>
      </c>
      <c r="H30" s="19"/>
      <c r="J30" s="19">
        <v>0</v>
      </c>
      <c r="K30" s="19">
        <v>0</v>
      </c>
      <c r="L30" s="19">
        <v>0</v>
      </c>
      <c r="M30" s="19"/>
      <c r="O30" s="19">
        <v>0</v>
      </c>
      <c r="P30" s="19">
        <v>0</v>
      </c>
      <c r="Q30" s="19">
        <v>0</v>
      </c>
      <c r="R30" s="19"/>
      <c r="T30" s="19">
        <v>0</v>
      </c>
      <c r="U30" s="19">
        <v>0</v>
      </c>
      <c r="V30" s="19">
        <v>0</v>
      </c>
      <c r="W30" s="19"/>
      <c r="Y30" s="19">
        <v>0</v>
      </c>
      <c r="Z30" s="19">
        <v>0</v>
      </c>
      <c r="AA30" s="19">
        <v>0</v>
      </c>
      <c r="AB30" s="19"/>
      <c r="AD30" s="19">
        <v>0</v>
      </c>
      <c r="AE30" s="19">
        <v>0</v>
      </c>
      <c r="AF30" s="19">
        <v>0</v>
      </c>
      <c r="AG30" s="19"/>
      <c r="AI30" s="19"/>
      <c r="AJ30" s="19"/>
      <c r="AK30" s="19"/>
      <c r="AL30" s="19"/>
      <c r="AN30" s="19"/>
      <c r="AO30" s="19"/>
      <c r="AP30" s="19"/>
      <c r="AQ30" s="19"/>
      <c r="AS30" s="19"/>
      <c r="AT30" s="19"/>
      <c r="AU30" s="19"/>
      <c r="AV30" s="19"/>
      <c r="AX30" s="19"/>
      <c r="AY30" s="19"/>
      <c r="AZ30" s="19"/>
      <c r="BA30" s="19"/>
      <c r="BC30" s="19"/>
      <c r="BD30" s="19"/>
      <c r="BE30" s="19"/>
      <c r="BF30" s="19"/>
      <c r="BH30" s="20"/>
      <c r="BI30" s="20"/>
      <c r="BJ30" s="21"/>
      <c r="BM30" s="21"/>
      <c r="BN30" s="21"/>
      <c r="BQ30" s="21"/>
      <c r="BR30" s="21"/>
      <c r="BU30" s="21"/>
      <c r="BV30" s="21"/>
      <c r="BY30" s="21"/>
      <c r="BZ30" s="21"/>
      <c r="CE30" s="21"/>
      <c r="CF30" s="22"/>
      <c r="CI30" s="21"/>
      <c r="CJ30" s="22"/>
      <c r="CM30" s="21"/>
      <c r="CN30" s="22"/>
      <c r="CQ30" s="21"/>
      <c r="CR30" s="22"/>
      <c r="CU30" s="21"/>
      <c r="CV30" s="22"/>
    </row>
    <row r="31" spans="1:100" x14ac:dyDescent="0.25">
      <c r="A31" s="94"/>
      <c r="B31" s="18">
        <v>150</v>
      </c>
      <c r="C31" s="18">
        <v>200</v>
      </c>
      <c r="D31" s="18" t="s">
        <v>48</v>
      </c>
      <c r="E31" s="19">
        <v>0</v>
      </c>
      <c r="F31" s="19">
        <v>0</v>
      </c>
      <c r="G31" s="19">
        <v>0</v>
      </c>
      <c r="H31" s="19"/>
      <c r="J31" s="19">
        <v>0</v>
      </c>
      <c r="K31" s="19">
        <v>0</v>
      </c>
      <c r="L31" s="19">
        <v>0</v>
      </c>
      <c r="M31" s="19"/>
      <c r="O31" s="19">
        <v>0</v>
      </c>
      <c r="P31" s="19">
        <v>0</v>
      </c>
      <c r="Q31" s="19">
        <v>0</v>
      </c>
      <c r="R31" s="19"/>
      <c r="T31" s="19">
        <v>0</v>
      </c>
      <c r="U31" s="19">
        <v>0</v>
      </c>
      <c r="V31" s="19">
        <v>0</v>
      </c>
      <c r="W31" s="19"/>
      <c r="Y31" s="19">
        <v>0</v>
      </c>
      <c r="Z31" s="19">
        <v>0</v>
      </c>
      <c r="AA31" s="19">
        <v>0</v>
      </c>
      <c r="AB31" s="19"/>
      <c r="AD31" s="19">
        <v>0</v>
      </c>
      <c r="AE31" s="19">
        <v>0</v>
      </c>
      <c r="AF31" s="19">
        <v>0</v>
      </c>
      <c r="AG31" s="19"/>
      <c r="AI31" s="19"/>
      <c r="AJ31" s="19"/>
      <c r="AK31" s="19"/>
      <c r="AL31" s="19"/>
      <c r="AN31" s="19"/>
      <c r="AO31" s="19"/>
      <c r="AP31" s="19"/>
      <c r="AQ31" s="19"/>
      <c r="AS31" s="19"/>
      <c r="AT31" s="19"/>
      <c r="AU31" s="19"/>
      <c r="AV31" s="19"/>
      <c r="AX31" s="19"/>
      <c r="AY31" s="19"/>
      <c r="AZ31" s="19"/>
      <c r="BA31" s="19"/>
      <c r="BC31" s="19"/>
      <c r="BD31" s="19"/>
      <c r="BE31" s="19"/>
      <c r="BF31" s="19"/>
      <c r="BH31" s="20"/>
      <c r="BI31" s="20"/>
      <c r="BJ31" s="21"/>
      <c r="BM31" s="21"/>
      <c r="BN31" s="21"/>
      <c r="BQ31" s="21"/>
      <c r="BR31" s="21"/>
      <c r="BU31" s="21"/>
      <c r="BV31" s="21"/>
      <c r="BY31" s="21"/>
      <c r="BZ31" s="21"/>
      <c r="CE31" s="21"/>
      <c r="CF31" s="22"/>
      <c r="CI31" s="21"/>
      <c r="CJ31" s="22"/>
      <c r="CM31" s="21"/>
      <c r="CN31" s="22"/>
      <c r="CQ31" s="21"/>
      <c r="CR31" s="22"/>
      <c r="CU31" s="21"/>
      <c r="CV31" s="22"/>
    </row>
    <row r="32" spans="1:100" x14ac:dyDescent="0.25">
      <c r="A32" s="94"/>
      <c r="B32" s="18">
        <v>200</v>
      </c>
      <c r="C32" s="18">
        <v>300</v>
      </c>
      <c r="D32" s="18" t="s">
        <v>49</v>
      </c>
      <c r="E32" s="19">
        <v>0</v>
      </c>
      <c r="F32" s="19">
        <v>0</v>
      </c>
      <c r="G32" s="19">
        <v>0</v>
      </c>
      <c r="H32" s="19"/>
      <c r="J32" s="19">
        <v>0</v>
      </c>
      <c r="K32" s="19">
        <v>0</v>
      </c>
      <c r="L32" s="19">
        <v>0</v>
      </c>
      <c r="M32" s="19"/>
      <c r="O32" s="19">
        <v>0</v>
      </c>
      <c r="P32" s="19">
        <v>0</v>
      </c>
      <c r="Q32" s="19">
        <v>0</v>
      </c>
      <c r="R32" s="19"/>
      <c r="T32" s="19">
        <v>0</v>
      </c>
      <c r="U32" s="19">
        <v>0</v>
      </c>
      <c r="V32" s="19">
        <v>0</v>
      </c>
      <c r="W32" s="19"/>
      <c r="Y32" s="19">
        <v>0</v>
      </c>
      <c r="Z32" s="19">
        <v>0</v>
      </c>
      <c r="AA32" s="19">
        <v>0</v>
      </c>
      <c r="AB32" s="19"/>
      <c r="AD32" s="19">
        <v>0</v>
      </c>
      <c r="AE32" s="19">
        <v>0</v>
      </c>
      <c r="AF32" s="19">
        <v>0</v>
      </c>
      <c r="AG32" s="19"/>
      <c r="AI32" s="19"/>
      <c r="AJ32" s="19"/>
      <c r="AK32" s="19"/>
      <c r="AL32" s="19"/>
      <c r="AN32" s="19"/>
      <c r="AO32" s="19"/>
      <c r="AP32" s="19"/>
      <c r="AQ32" s="19"/>
      <c r="AS32" s="19"/>
      <c r="AT32" s="19"/>
      <c r="AU32" s="19"/>
      <c r="AV32" s="19"/>
      <c r="AX32" s="19"/>
      <c r="AY32" s="19"/>
      <c r="AZ32" s="19"/>
      <c r="BA32" s="19"/>
      <c r="BC32" s="19"/>
      <c r="BD32" s="19"/>
      <c r="BE32" s="19"/>
      <c r="BF32" s="19"/>
      <c r="BH32" s="20"/>
      <c r="BI32" s="20"/>
      <c r="BJ32" s="21"/>
      <c r="BM32" s="21"/>
      <c r="BN32" s="21"/>
      <c r="BQ32" s="21"/>
      <c r="BR32" s="21"/>
      <c r="BU32" s="21"/>
      <c r="BV32" s="21"/>
      <c r="BY32" s="21"/>
      <c r="BZ32" s="21"/>
      <c r="CE32" s="21"/>
      <c r="CF32" s="22"/>
      <c r="CI32" s="21"/>
      <c r="CJ32" s="22"/>
      <c r="CM32" s="21"/>
      <c r="CN32" s="22"/>
      <c r="CQ32" s="21"/>
      <c r="CR32" s="22"/>
      <c r="CU32" s="21"/>
      <c r="CV32" s="22"/>
    </row>
    <row r="33" spans="1:100" x14ac:dyDescent="0.25">
      <c r="A33" s="94"/>
      <c r="B33" s="18">
        <v>300</v>
      </c>
      <c r="C33" s="18">
        <v>400</v>
      </c>
      <c r="D33" s="18" t="s">
        <v>50</v>
      </c>
      <c r="E33" s="19">
        <v>0</v>
      </c>
      <c r="F33" s="19">
        <v>0</v>
      </c>
      <c r="G33" s="19">
        <v>0</v>
      </c>
      <c r="H33" s="19"/>
      <c r="J33" s="19">
        <v>0</v>
      </c>
      <c r="K33" s="19">
        <v>0</v>
      </c>
      <c r="L33" s="19">
        <v>0</v>
      </c>
      <c r="M33" s="19"/>
      <c r="O33" s="19">
        <v>0</v>
      </c>
      <c r="P33" s="19">
        <v>0</v>
      </c>
      <c r="Q33" s="19">
        <v>0</v>
      </c>
      <c r="R33" s="19"/>
      <c r="T33" s="19">
        <v>0</v>
      </c>
      <c r="U33" s="19">
        <v>0</v>
      </c>
      <c r="V33" s="19">
        <v>0</v>
      </c>
      <c r="W33" s="19"/>
      <c r="Y33" s="19">
        <v>0</v>
      </c>
      <c r="Z33" s="19">
        <v>0</v>
      </c>
      <c r="AA33" s="19">
        <v>0</v>
      </c>
      <c r="AB33" s="19"/>
      <c r="AD33" s="19">
        <v>0</v>
      </c>
      <c r="AE33" s="19">
        <v>0</v>
      </c>
      <c r="AF33" s="19">
        <v>0</v>
      </c>
      <c r="AG33" s="19"/>
      <c r="AI33" s="19"/>
      <c r="AJ33" s="19"/>
      <c r="AK33" s="19"/>
      <c r="AL33" s="19"/>
      <c r="AN33" s="19"/>
      <c r="AO33" s="19"/>
      <c r="AP33" s="19"/>
      <c r="AQ33" s="19"/>
      <c r="AS33" s="19"/>
      <c r="AT33" s="19"/>
      <c r="AU33" s="19"/>
      <c r="AV33" s="19"/>
      <c r="AX33" s="19"/>
      <c r="AY33" s="19"/>
      <c r="AZ33" s="19"/>
      <c r="BA33" s="19"/>
      <c r="BC33" s="19"/>
      <c r="BD33" s="19"/>
      <c r="BE33" s="19"/>
      <c r="BF33" s="19"/>
      <c r="BH33" s="20"/>
      <c r="BI33" s="20"/>
      <c r="BJ33" s="21"/>
      <c r="BM33" s="21"/>
      <c r="BN33" s="21"/>
      <c r="BQ33" s="21"/>
      <c r="BR33" s="21"/>
      <c r="BU33" s="21"/>
      <c r="BV33" s="21"/>
      <c r="BY33" s="21"/>
      <c r="BZ33" s="21"/>
      <c r="CE33" s="21"/>
      <c r="CF33" s="22"/>
      <c r="CI33" s="21"/>
      <c r="CJ33" s="22"/>
      <c r="CM33" s="21"/>
      <c r="CN33" s="22"/>
      <c r="CQ33" s="21"/>
      <c r="CR33" s="22"/>
      <c r="CU33" s="21"/>
      <c r="CV33" s="22"/>
    </row>
    <row r="34" spans="1:100" x14ac:dyDescent="0.25">
      <c r="A34" s="94"/>
      <c r="B34" s="18">
        <v>400</v>
      </c>
      <c r="C34" s="18">
        <v>500</v>
      </c>
      <c r="D34" s="18" t="s">
        <v>51</v>
      </c>
      <c r="E34" s="19">
        <v>0</v>
      </c>
      <c r="F34" s="19">
        <v>0</v>
      </c>
      <c r="G34" s="19">
        <v>0</v>
      </c>
      <c r="H34" s="19"/>
      <c r="J34" s="19">
        <v>0</v>
      </c>
      <c r="K34" s="19">
        <v>0</v>
      </c>
      <c r="L34" s="19">
        <v>0</v>
      </c>
      <c r="M34" s="19"/>
      <c r="O34" s="19">
        <v>0</v>
      </c>
      <c r="P34" s="19">
        <v>0</v>
      </c>
      <c r="Q34" s="19">
        <v>0</v>
      </c>
      <c r="R34" s="19"/>
      <c r="T34" s="19">
        <v>0</v>
      </c>
      <c r="U34" s="19">
        <v>0</v>
      </c>
      <c r="V34" s="19">
        <v>0</v>
      </c>
      <c r="W34" s="19"/>
      <c r="Y34" s="19">
        <v>0</v>
      </c>
      <c r="Z34" s="19">
        <v>0</v>
      </c>
      <c r="AA34" s="19">
        <v>0</v>
      </c>
      <c r="AB34" s="19"/>
      <c r="AD34" s="19">
        <v>0</v>
      </c>
      <c r="AE34" s="19">
        <v>0</v>
      </c>
      <c r="AF34" s="19">
        <v>0</v>
      </c>
      <c r="AG34" s="19"/>
      <c r="AI34" s="19"/>
      <c r="AJ34" s="19"/>
      <c r="AK34" s="19"/>
      <c r="AL34" s="19"/>
      <c r="AN34" s="19"/>
      <c r="AO34" s="19"/>
      <c r="AP34" s="19"/>
      <c r="AQ34" s="19"/>
      <c r="AS34" s="19"/>
      <c r="AT34" s="19"/>
      <c r="AU34" s="19"/>
      <c r="AV34" s="19"/>
      <c r="AX34" s="19"/>
      <c r="AY34" s="19"/>
      <c r="AZ34" s="19"/>
      <c r="BA34" s="19"/>
      <c r="BC34" s="19"/>
      <c r="BD34" s="19"/>
      <c r="BE34" s="19"/>
      <c r="BF34" s="19"/>
      <c r="BH34" s="20"/>
      <c r="BI34" s="20"/>
      <c r="BJ34" s="21"/>
      <c r="BM34" s="21"/>
      <c r="BN34" s="21"/>
      <c r="BQ34" s="21"/>
      <c r="BR34" s="21"/>
      <c r="BU34" s="21"/>
      <c r="BV34" s="21"/>
      <c r="BY34" s="21"/>
      <c r="BZ34" s="21"/>
      <c r="CE34" s="21"/>
      <c r="CF34" s="22"/>
      <c r="CI34" s="21"/>
      <c r="CJ34" s="22"/>
      <c r="CM34" s="21"/>
      <c r="CN34" s="22"/>
      <c r="CQ34" s="21"/>
      <c r="CR34" s="22"/>
      <c r="CU34" s="21"/>
      <c r="CV34" s="22"/>
    </row>
    <row r="35" spans="1:100" x14ac:dyDescent="0.25">
      <c r="A35" s="94"/>
      <c r="B35" s="18">
        <v>500</v>
      </c>
      <c r="C35" s="18">
        <v>600</v>
      </c>
      <c r="D35" s="18" t="s">
        <v>52</v>
      </c>
      <c r="E35" s="19">
        <v>0</v>
      </c>
      <c r="F35" s="19">
        <v>0</v>
      </c>
      <c r="G35" s="19">
        <v>0</v>
      </c>
      <c r="H35" s="19"/>
      <c r="J35" s="19">
        <v>0</v>
      </c>
      <c r="K35" s="19">
        <v>0</v>
      </c>
      <c r="L35" s="19">
        <v>0</v>
      </c>
      <c r="M35" s="19"/>
      <c r="O35" s="19">
        <v>0</v>
      </c>
      <c r="P35" s="19">
        <v>0</v>
      </c>
      <c r="Q35" s="19">
        <v>0</v>
      </c>
      <c r="R35" s="19"/>
      <c r="T35" s="19">
        <v>0</v>
      </c>
      <c r="U35" s="19">
        <v>0</v>
      </c>
      <c r="V35" s="19">
        <v>0</v>
      </c>
      <c r="W35" s="19"/>
      <c r="Y35" s="19">
        <v>0</v>
      </c>
      <c r="Z35" s="19">
        <v>0</v>
      </c>
      <c r="AA35" s="19">
        <v>0</v>
      </c>
      <c r="AB35" s="19"/>
      <c r="AD35" s="19">
        <v>0</v>
      </c>
      <c r="AE35" s="19">
        <v>0</v>
      </c>
      <c r="AF35" s="19">
        <v>0</v>
      </c>
      <c r="AG35" s="19"/>
      <c r="AI35" s="19"/>
      <c r="AJ35" s="19"/>
      <c r="AK35" s="19"/>
      <c r="AL35" s="19"/>
      <c r="AN35" s="19"/>
      <c r="AO35" s="19"/>
      <c r="AP35" s="19"/>
      <c r="AQ35" s="19"/>
      <c r="AS35" s="19"/>
      <c r="AT35" s="19"/>
      <c r="AU35" s="19"/>
      <c r="AV35" s="19"/>
      <c r="AX35" s="19"/>
      <c r="AY35" s="19"/>
      <c r="AZ35" s="19"/>
      <c r="BA35" s="19"/>
      <c r="BC35" s="19"/>
      <c r="BD35" s="19"/>
      <c r="BE35" s="19"/>
      <c r="BF35" s="19"/>
      <c r="BH35" s="20"/>
      <c r="BI35" s="20"/>
      <c r="BJ35" s="21"/>
      <c r="BM35" s="21"/>
      <c r="BN35" s="21"/>
      <c r="BQ35" s="21"/>
      <c r="BR35" s="21"/>
      <c r="BU35" s="21"/>
      <c r="BV35" s="21"/>
      <c r="BY35" s="21"/>
      <c r="BZ35" s="21"/>
      <c r="CE35" s="21"/>
      <c r="CF35" s="22"/>
      <c r="CI35" s="21"/>
      <c r="CJ35" s="22"/>
      <c r="CM35" s="21"/>
      <c r="CN35" s="22"/>
      <c r="CQ35" s="21"/>
      <c r="CR35" s="22"/>
      <c r="CU35" s="21"/>
      <c r="CV35" s="22"/>
    </row>
    <row r="36" spans="1:100" x14ac:dyDescent="0.25">
      <c r="A36" s="94"/>
      <c r="B36" s="18">
        <v>600</v>
      </c>
      <c r="C36" s="18">
        <v>700</v>
      </c>
      <c r="D36" s="18" t="s">
        <v>53</v>
      </c>
      <c r="E36" s="19">
        <v>0</v>
      </c>
      <c r="F36" s="19">
        <v>0</v>
      </c>
      <c r="G36" s="19">
        <v>0</v>
      </c>
      <c r="H36" s="19"/>
      <c r="J36" s="19">
        <v>0</v>
      </c>
      <c r="K36" s="19">
        <v>0</v>
      </c>
      <c r="L36" s="19">
        <v>0</v>
      </c>
      <c r="M36" s="19"/>
      <c r="O36" s="19">
        <v>0</v>
      </c>
      <c r="P36" s="19">
        <v>0</v>
      </c>
      <c r="Q36" s="19">
        <v>0</v>
      </c>
      <c r="R36" s="19"/>
      <c r="T36" s="19">
        <v>0</v>
      </c>
      <c r="U36" s="19">
        <v>0</v>
      </c>
      <c r="V36" s="19">
        <v>0</v>
      </c>
      <c r="W36" s="19"/>
      <c r="Y36" s="19">
        <v>0</v>
      </c>
      <c r="Z36" s="19">
        <v>0</v>
      </c>
      <c r="AA36" s="19">
        <v>0</v>
      </c>
      <c r="AB36" s="19"/>
      <c r="AD36" s="19">
        <v>0</v>
      </c>
      <c r="AE36" s="19">
        <v>0</v>
      </c>
      <c r="AF36" s="19">
        <v>0</v>
      </c>
      <c r="AG36" s="19"/>
      <c r="AI36" s="19"/>
      <c r="AJ36" s="19"/>
      <c r="AK36" s="19"/>
      <c r="AL36" s="19"/>
      <c r="AN36" s="19"/>
      <c r="AO36" s="19"/>
      <c r="AP36" s="19"/>
      <c r="AQ36" s="19"/>
      <c r="AS36" s="19"/>
      <c r="AT36" s="19"/>
      <c r="AU36" s="19"/>
      <c r="AV36" s="19"/>
      <c r="AX36" s="19"/>
      <c r="AY36" s="19"/>
      <c r="AZ36" s="19"/>
      <c r="BA36" s="19"/>
      <c r="BC36" s="19"/>
      <c r="BD36" s="19"/>
      <c r="BE36" s="19"/>
      <c r="BF36" s="19"/>
      <c r="BH36" s="20"/>
      <c r="BI36" s="20"/>
      <c r="BJ36" s="21"/>
      <c r="BM36" s="21"/>
      <c r="BN36" s="21"/>
      <c r="BQ36" s="21"/>
      <c r="BR36" s="21"/>
      <c r="BU36" s="21"/>
      <c r="BV36" s="21"/>
      <c r="BY36" s="21"/>
      <c r="BZ36" s="21"/>
      <c r="CE36" s="21"/>
      <c r="CF36" s="22"/>
      <c r="CI36" s="21"/>
      <c r="CJ36" s="22"/>
      <c r="CM36" s="21"/>
      <c r="CN36" s="22"/>
      <c r="CQ36" s="21"/>
      <c r="CR36" s="22"/>
      <c r="CU36" s="21"/>
      <c r="CV36" s="22"/>
    </row>
    <row r="37" spans="1:100" x14ac:dyDescent="0.25">
      <c r="A37" s="94"/>
      <c r="B37" s="18">
        <v>700</v>
      </c>
      <c r="C37" s="18">
        <v>800</v>
      </c>
      <c r="D37" s="18" t="s">
        <v>54</v>
      </c>
      <c r="E37" s="19">
        <v>0</v>
      </c>
      <c r="F37" s="19">
        <v>0</v>
      </c>
      <c r="G37" s="19">
        <v>0</v>
      </c>
      <c r="H37" s="19"/>
      <c r="J37" s="19">
        <v>0</v>
      </c>
      <c r="K37" s="19">
        <v>0</v>
      </c>
      <c r="L37" s="19">
        <v>0</v>
      </c>
      <c r="M37" s="19"/>
      <c r="O37" s="19">
        <v>0</v>
      </c>
      <c r="P37" s="19">
        <v>0</v>
      </c>
      <c r="Q37" s="19">
        <v>0</v>
      </c>
      <c r="R37" s="19"/>
      <c r="T37" s="19">
        <v>0</v>
      </c>
      <c r="U37" s="19">
        <v>0</v>
      </c>
      <c r="V37" s="19">
        <v>0</v>
      </c>
      <c r="W37" s="19"/>
      <c r="Y37" s="19">
        <v>0</v>
      </c>
      <c r="Z37" s="19">
        <v>0</v>
      </c>
      <c r="AA37" s="19">
        <v>0</v>
      </c>
      <c r="AB37" s="19"/>
      <c r="AD37" s="19">
        <v>0</v>
      </c>
      <c r="AE37" s="19">
        <v>0</v>
      </c>
      <c r="AF37" s="19">
        <v>0</v>
      </c>
      <c r="AG37" s="19"/>
      <c r="AI37" s="19"/>
      <c r="AJ37" s="19"/>
      <c r="AK37" s="19"/>
      <c r="AL37" s="19"/>
      <c r="AN37" s="19"/>
      <c r="AO37" s="19"/>
      <c r="AP37" s="19"/>
      <c r="AQ37" s="19"/>
      <c r="AS37" s="19"/>
      <c r="AT37" s="19"/>
      <c r="AU37" s="19"/>
      <c r="AV37" s="19"/>
      <c r="AX37" s="19"/>
      <c r="AY37" s="19"/>
      <c r="AZ37" s="19"/>
      <c r="BA37" s="19"/>
      <c r="BC37" s="19"/>
      <c r="BD37" s="19"/>
      <c r="BE37" s="19"/>
      <c r="BF37" s="19"/>
      <c r="BH37" s="20"/>
      <c r="BI37" s="20"/>
      <c r="BJ37" s="21"/>
      <c r="BM37" s="21"/>
      <c r="BN37" s="21"/>
      <c r="BQ37" s="21"/>
      <c r="BR37" s="21"/>
      <c r="BU37" s="21"/>
      <c r="BV37" s="21"/>
      <c r="BY37" s="21"/>
      <c r="BZ37" s="21"/>
      <c r="CE37" s="21"/>
      <c r="CF37" s="22"/>
      <c r="CI37" s="21"/>
      <c r="CJ37" s="22"/>
      <c r="CM37" s="21"/>
      <c r="CN37" s="22"/>
      <c r="CQ37" s="21"/>
      <c r="CR37" s="22"/>
      <c r="CU37" s="21"/>
      <c r="CV37" s="22"/>
    </row>
    <row r="38" spans="1:100" x14ac:dyDescent="0.25">
      <c r="A38" s="94"/>
      <c r="B38" s="18">
        <v>800</v>
      </c>
      <c r="C38" s="18">
        <v>900</v>
      </c>
      <c r="D38" s="18" t="s">
        <v>55</v>
      </c>
      <c r="E38" s="19">
        <v>0</v>
      </c>
      <c r="F38" s="19">
        <v>0</v>
      </c>
      <c r="G38" s="19">
        <v>0</v>
      </c>
      <c r="H38" s="19"/>
      <c r="J38" s="19">
        <v>0</v>
      </c>
      <c r="K38" s="19">
        <v>0</v>
      </c>
      <c r="L38" s="19">
        <v>0</v>
      </c>
      <c r="M38" s="19"/>
      <c r="O38" s="19">
        <v>0</v>
      </c>
      <c r="P38" s="19">
        <v>0</v>
      </c>
      <c r="Q38" s="19">
        <v>0</v>
      </c>
      <c r="R38" s="19"/>
      <c r="T38" s="19">
        <v>0</v>
      </c>
      <c r="U38" s="19">
        <v>0</v>
      </c>
      <c r="V38" s="19">
        <v>0</v>
      </c>
      <c r="W38" s="19"/>
      <c r="Y38" s="19">
        <v>0</v>
      </c>
      <c r="Z38" s="19">
        <v>0</v>
      </c>
      <c r="AA38" s="19">
        <v>0</v>
      </c>
      <c r="AB38" s="19"/>
      <c r="AD38" s="19">
        <v>0</v>
      </c>
      <c r="AE38" s="19">
        <v>0</v>
      </c>
      <c r="AF38" s="19">
        <v>0</v>
      </c>
      <c r="AG38" s="19"/>
      <c r="AI38" s="19"/>
      <c r="AJ38" s="19"/>
      <c r="AK38" s="19"/>
      <c r="AL38" s="19"/>
      <c r="AN38" s="19"/>
      <c r="AO38" s="19"/>
      <c r="AP38" s="19"/>
      <c r="AQ38" s="19"/>
      <c r="AS38" s="19"/>
      <c r="AT38" s="19"/>
      <c r="AU38" s="19"/>
      <c r="AV38" s="19"/>
      <c r="AX38" s="19"/>
      <c r="AY38" s="19"/>
      <c r="AZ38" s="19"/>
      <c r="BA38" s="19"/>
      <c r="BC38" s="19"/>
      <c r="BD38" s="19"/>
      <c r="BE38" s="19"/>
      <c r="BF38" s="19"/>
      <c r="BH38" s="20"/>
      <c r="BI38" s="20"/>
      <c r="BJ38" s="21"/>
      <c r="BM38" s="21"/>
      <c r="BN38" s="21"/>
      <c r="BQ38" s="21"/>
      <c r="BR38" s="21"/>
      <c r="BU38" s="21"/>
      <c r="BV38" s="21"/>
      <c r="BY38" s="21"/>
      <c r="BZ38" s="21"/>
      <c r="CE38" s="21"/>
      <c r="CF38" s="22"/>
      <c r="CI38" s="21"/>
      <c r="CJ38" s="22"/>
      <c r="CM38" s="21"/>
      <c r="CN38" s="22"/>
      <c r="CQ38" s="21"/>
      <c r="CR38" s="22"/>
      <c r="CU38" s="21"/>
      <c r="CV38" s="22"/>
    </row>
    <row r="39" spans="1:100" x14ac:dyDescent="0.25">
      <c r="A39" s="94"/>
      <c r="B39" s="18">
        <v>900</v>
      </c>
      <c r="C39" s="18">
        <v>1000</v>
      </c>
      <c r="D39" s="18" t="s">
        <v>56</v>
      </c>
      <c r="E39" s="19">
        <v>0</v>
      </c>
      <c r="F39" s="19">
        <v>0</v>
      </c>
      <c r="G39" s="19">
        <v>0</v>
      </c>
      <c r="H39" s="19"/>
      <c r="J39" s="19">
        <v>0</v>
      </c>
      <c r="K39" s="19">
        <v>0</v>
      </c>
      <c r="L39" s="19">
        <v>0</v>
      </c>
      <c r="M39" s="19"/>
      <c r="O39" s="19">
        <v>0</v>
      </c>
      <c r="P39" s="19">
        <v>0</v>
      </c>
      <c r="Q39" s="19">
        <v>0</v>
      </c>
      <c r="R39" s="19"/>
      <c r="T39" s="19">
        <v>0</v>
      </c>
      <c r="U39" s="19">
        <v>0</v>
      </c>
      <c r="V39" s="19">
        <v>0</v>
      </c>
      <c r="W39" s="19"/>
      <c r="Y39" s="19">
        <v>0</v>
      </c>
      <c r="Z39" s="19">
        <v>0</v>
      </c>
      <c r="AA39" s="19">
        <v>0</v>
      </c>
      <c r="AB39" s="19"/>
      <c r="AD39" s="19">
        <v>0</v>
      </c>
      <c r="AE39" s="19">
        <v>0</v>
      </c>
      <c r="AF39" s="19">
        <v>0</v>
      </c>
      <c r="AG39" s="19"/>
      <c r="AI39" s="19"/>
      <c r="AJ39" s="19"/>
      <c r="AK39" s="19"/>
      <c r="AL39" s="19"/>
      <c r="AN39" s="19"/>
      <c r="AO39" s="19"/>
      <c r="AP39" s="19"/>
      <c r="AQ39" s="19"/>
      <c r="AS39" s="19"/>
      <c r="AT39" s="19"/>
      <c r="AU39" s="19"/>
      <c r="AV39" s="19"/>
      <c r="AX39" s="19"/>
      <c r="AY39" s="19"/>
      <c r="AZ39" s="19"/>
      <c r="BA39" s="19"/>
      <c r="BC39" s="19"/>
      <c r="BD39" s="19"/>
      <c r="BE39" s="19"/>
      <c r="BF39" s="19"/>
      <c r="BH39" s="20"/>
      <c r="BI39" s="20"/>
      <c r="BJ39" s="21"/>
      <c r="BM39" s="21"/>
      <c r="BN39" s="21"/>
      <c r="BQ39" s="21"/>
      <c r="BR39" s="21"/>
      <c r="BU39" s="21"/>
      <c r="BV39" s="21"/>
      <c r="BY39" s="21"/>
      <c r="BZ39" s="21"/>
      <c r="CE39" s="21"/>
      <c r="CF39" s="22"/>
      <c r="CI39" s="21"/>
      <c r="CJ39" s="22"/>
      <c r="CM39" s="21"/>
      <c r="CN39" s="22"/>
      <c r="CQ39" s="21"/>
      <c r="CR39" s="22"/>
      <c r="CU39" s="21"/>
      <c r="CV39" s="22"/>
    </row>
    <row r="40" spans="1:100" x14ac:dyDescent="0.25">
      <c r="A40" s="94"/>
      <c r="B40" s="18">
        <v>1000</v>
      </c>
      <c r="C40" s="18">
        <v>2000</v>
      </c>
      <c r="D40" s="18" t="s">
        <v>57</v>
      </c>
      <c r="E40" s="19">
        <v>0</v>
      </c>
      <c r="F40" s="19">
        <v>0</v>
      </c>
      <c r="G40" s="19">
        <v>0</v>
      </c>
      <c r="H40" s="19"/>
      <c r="J40" s="19">
        <v>0</v>
      </c>
      <c r="K40" s="19">
        <v>0</v>
      </c>
      <c r="L40" s="19">
        <v>0</v>
      </c>
      <c r="M40" s="19"/>
      <c r="O40" s="19">
        <v>0</v>
      </c>
      <c r="P40" s="19">
        <v>0</v>
      </c>
      <c r="Q40" s="19">
        <v>0</v>
      </c>
      <c r="R40" s="19"/>
      <c r="T40" s="19">
        <v>0</v>
      </c>
      <c r="U40" s="19">
        <v>0</v>
      </c>
      <c r="V40" s="19">
        <v>0</v>
      </c>
      <c r="W40" s="19"/>
      <c r="Y40" s="19">
        <v>0</v>
      </c>
      <c r="Z40" s="19">
        <v>0</v>
      </c>
      <c r="AA40" s="19">
        <v>0</v>
      </c>
      <c r="AB40" s="19"/>
      <c r="AD40" s="19">
        <v>0</v>
      </c>
      <c r="AE40" s="19">
        <v>0</v>
      </c>
      <c r="AF40" s="19">
        <v>0</v>
      </c>
      <c r="AG40" s="19"/>
      <c r="AI40" s="19"/>
      <c r="AJ40" s="19"/>
      <c r="AK40" s="19"/>
      <c r="AL40" s="19"/>
      <c r="AN40" s="19"/>
      <c r="AO40" s="19"/>
      <c r="AP40" s="19"/>
      <c r="AQ40" s="19"/>
      <c r="AS40" s="19"/>
      <c r="AT40" s="19"/>
      <c r="AU40" s="19"/>
      <c r="AV40" s="19"/>
      <c r="AX40" s="19"/>
      <c r="AY40" s="19"/>
      <c r="AZ40" s="19"/>
      <c r="BA40" s="19"/>
      <c r="BC40" s="19"/>
      <c r="BD40" s="19"/>
      <c r="BE40" s="19"/>
      <c r="BF40" s="19"/>
      <c r="BH40" s="20"/>
      <c r="BI40" s="20"/>
      <c r="BJ40" s="21"/>
      <c r="BM40" s="21"/>
      <c r="BN40" s="21"/>
      <c r="BQ40" s="21"/>
      <c r="BR40" s="21"/>
      <c r="BU40" s="21"/>
      <c r="BV40" s="21"/>
      <c r="BY40" s="21"/>
      <c r="BZ40" s="21"/>
      <c r="CE40" s="21"/>
      <c r="CF40" s="22"/>
      <c r="CI40" s="21"/>
      <c r="CJ40" s="22"/>
      <c r="CM40" s="21"/>
      <c r="CN40" s="22"/>
      <c r="CQ40" s="21"/>
      <c r="CR40" s="22"/>
      <c r="CU40" s="21"/>
      <c r="CV40" s="22"/>
    </row>
    <row r="41" spans="1:100" x14ac:dyDescent="0.25">
      <c r="A41" s="94"/>
      <c r="B41" s="18">
        <v>2000</v>
      </c>
      <c r="C41" s="18">
        <v>3000</v>
      </c>
      <c r="D41" s="18" t="s">
        <v>58</v>
      </c>
      <c r="E41" s="19">
        <v>0</v>
      </c>
      <c r="F41" s="19">
        <v>0</v>
      </c>
      <c r="G41" s="19">
        <v>0</v>
      </c>
      <c r="H41" s="19"/>
      <c r="J41" s="19">
        <v>0</v>
      </c>
      <c r="K41" s="19">
        <v>0</v>
      </c>
      <c r="L41" s="19">
        <v>0</v>
      </c>
      <c r="M41" s="19"/>
      <c r="O41" s="19">
        <v>0</v>
      </c>
      <c r="P41" s="19">
        <v>0</v>
      </c>
      <c r="Q41" s="19">
        <v>0</v>
      </c>
      <c r="R41" s="19"/>
      <c r="T41" s="19">
        <v>0</v>
      </c>
      <c r="U41" s="19">
        <v>0</v>
      </c>
      <c r="V41" s="19">
        <v>0</v>
      </c>
      <c r="W41" s="19"/>
      <c r="Y41" s="19">
        <v>0</v>
      </c>
      <c r="Z41" s="19">
        <v>0</v>
      </c>
      <c r="AA41" s="19">
        <v>0</v>
      </c>
      <c r="AB41" s="19"/>
      <c r="AD41" s="19">
        <v>0</v>
      </c>
      <c r="AE41" s="19">
        <v>0</v>
      </c>
      <c r="AF41" s="19">
        <v>0</v>
      </c>
      <c r="AG41" s="19"/>
      <c r="AI41" s="19"/>
      <c r="AJ41" s="19"/>
      <c r="AK41" s="19"/>
      <c r="AL41" s="19"/>
      <c r="AN41" s="19"/>
      <c r="AO41" s="19"/>
      <c r="AP41" s="19"/>
      <c r="AQ41" s="19"/>
      <c r="AS41" s="19"/>
      <c r="AT41" s="19"/>
      <c r="AU41" s="19"/>
      <c r="AV41" s="19"/>
      <c r="AX41" s="19"/>
      <c r="AY41" s="19"/>
      <c r="AZ41" s="19"/>
      <c r="BA41" s="19"/>
      <c r="BC41" s="19"/>
      <c r="BD41" s="19"/>
      <c r="BE41" s="19"/>
      <c r="BF41" s="19"/>
      <c r="BH41" s="20"/>
      <c r="BI41" s="20"/>
      <c r="BJ41" s="21"/>
      <c r="BM41" s="21"/>
      <c r="BN41" s="21"/>
      <c r="BQ41" s="21"/>
      <c r="BR41" s="21"/>
      <c r="BU41" s="21"/>
      <c r="BV41" s="21"/>
      <c r="BY41" s="21"/>
      <c r="BZ41" s="21"/>
      <c r="CE41" s="21"/>
      <c r="CF41" s="22"/>
      <c r="CI41" s="21"/>
      <c r="CJ41" s="22"/>
      <c r="CM41" s="21"/>
      <c r="CN41" s="22"/>
      <c r="CQ41" s="21"/>
      <c r="CR41" s="22"/>
      <c r="CU41" s="21"/>
      <c r="CV41" s="22"/>
    </row>
    <row r="42" spans="1:100" x14ac:dyDescent="0.25">
      <c r="A42" s="94"/>
      <c r="B42" s="18">
        <v>3000</v>
      </c>
      <c r="C42" s="18">
        <v>4000</v>
      </c>
      <c r="D42" s="18" t="s">
        <v>59</v>
      </c>
      <c r="E42" s="19">
        <v>0</v>
      </c>
      <c r="F42" s="19">
        <v>0</v>
      </c>
      <c r="G42" s="19">
        <v>0</v>
      </c>
      <c r="H42" s="19"/>
      <c r="J42" s="19">
        <v>0</v>
      </c>
      <c r="K42" s="19">
        <v>0</v>
      </c>
      <c r="L42" s="19">
        <v>0</v>
      </c>
      <c r="M42" s="19"/>
      <c r="O42" s="19">
        <v>0</v>
      </c>
      <c r="P42" s="19">
        <v>0</v>
      </c>
      <c r="Q42" s="19">
        <v>0</v>
      </c>
      <c r="R42" s="19"/>
      <c r="T42" s="19">
        <v>0</v>
      </c>
      <c r="U42" s="19">
        <v>0</v>
      </c>
      <c r="V42" s="19">
        <v>0</v>
      </c>
      <c r="W42" s="19"/>
      <c r="Y42" s="19">
        <v>0</v>
      </c>
      <c r="Z42" s="19">
        <v>0</v>
      </c>
      <c r="AA42" s="19">
        <v>0</v>
      </c>
      <c r="AB42" s="19"/>
      <c r="AD42" s="19">
        <v>0</v>
      </c>
      <c r="AE42" s="19">
        <v>0</v>
      </c>
      <c r="AF42" s="19">
        <v>0</v>
      </c>
      <c r="AG42" s="19"/>
      <c r="AI42" s="19"/>
      <c r="AJ42" s="19"/>
      <c r="AK42" s="19"/>
      <c r="AL42" s="19"/>
      <c r="AN42" s="19"/>
      <c r="AO42" s="19"/>
      <c r="AP42" s="19"/>
      <c r="AQ42" s="19"/>
      <c r="AS42" s="19"/>
      <c r="AT42" s="19"/>
      <c r="AU42" s="19"/>
      <c r="AV42" s="19"/>
      <c r="AX42" s="19"/>
      <c r="AY42" s="19"/>
      <c r="AZ42" s="19"/>
      <c r="BA42" s="19"/>
      <c r="BC42" s="19"/>
      <c r="BD42" s="19"/>
      <c r="BE42" s="19"/>
      <c r="BF42" s="19"/>
      <c r="BH42" s="20"/>
      <c r="BI42" s="20"/>
      <c r="BJ42" s="21"/>
      <c r="BM42" s="21"/>
      <c r="BN42" s="21"/>
      <c r="BQ42" s="21"/>
      <c r="BR42" s="21"/>
      <c r="BU42" s="21"/>
      <c r="BV42" s="21"/>
      <c r="BY42" s="21"/>
      <c r="BZ42" s="21"/>
      <c r="CE42" s="21"/>
      <c r="CF42" s="22"/>
      <c r="CI42" s="21"/>
      <c r="CJ42" s="22"/>
      <c r="CM42" s="21"/>
      <c r="CN42" s="22"/>
      <c r="CQ42" s="21"/>
      <c r="CR42" s="22"/>
      <c r="CU42" s="21"/>
      <c r="CV42" s="22"/>
    </row>
    <row r="43" spans="1:100" x14ac:dyDescent="0.25">
      <c r="A43" s="94"/>
      <c r="B43" s="18">
        <v>4000</v>
      </c>
      <c r="C43" s="18">
        <v>5000</v>
      </c>
      <c r="D43" s="18" t="s">
        <v>60</v>
      </c>
      <c r="E43" s="19">
        <v>0</v>
      </c>
      <c r="F43" s="19">
        <v>0</v>
      </c>
      <c r="G43" s="19">
        <v>0</v>
      </c>
      <c r="H43" s="19"/>
      <c r="J43" s="19">
        <v>0</v>
      </c>
      <c r="K43" s="19">
        <v>0</v>
      </c>
      <c r="L43" s="19">
        <v>0</v>
      </c>
      <c r="M43" s="19"/>
      <c r="O43" s="19">
        <v>0</v>
      </c>
      <c r="P43" s="19">
        <v>0</v>
      </c>
      <c r="Q43" s="19">
        <v>0</v>
      </c>
      <c r="R43" s="19"/>
      <c r="T43" s="19">
        <v>0</v>
      </c>
      <c r="U43" s="19">
        <v>0</v>
      </c>
      <c r="V43" s="19">
        <v>0</v>
      </c>
      <c r="W43" s="19"/>
      <c r="Y43" s="19">
        <v>0</v>
      </c>
      <c r="Z43" s="19">
        <v>0</v>
      </c>
      <c r="AA43" s="19">
        <v>0</v>
      </c>
      <c r="AB43" s="19"/>
      <c r="AD43" s="19">
        <v>0</v>
      </c>
      <c r="AE43" s="19">
        <v>0</v>
      </c>
      <c r="AF43" s="19">
        <v>0</v>
      </c>
      <c r="AG43" s="19"/>
      <c r="AI43" s="19"/>
      <c r="AJ43" s="19"/>
      <c r="AK43" s="19"/>
      <c r="AL43" s="19"/>
      <c r="AN43" s="19"/>
      <c r="AO43" s="19"/>
      <c r="AP43" s="19"/>
      <c r="AQ43" s="19"/>
      <c r="AS43" s="19"/>
      <c r="AT43" s="19"/>
      <c r="AU43" s="19"/>
      <c r="AV43" s="19"/>
      <c r="AX43" s="19"/>
      <c r="AY43" s="19"/>
      <c r="AZ43" s="19"/>
      <c r="BA43" s="19"/>
      <c r="BC43" s="19"/>
      <c r="BD43" s="19"/>
      <c r="BE43" s="19"/>
      <c r="BF43" s="19"/>
      <c r="BH43" s="20"/>
      <c r="BI43" s="20"/>
      <c r="BJ43" s="21"/>
      <c r="BM43" s="21"/>
      <c r="BN43" s="21"/>
      <c r="BQ43" s="21"/>
      <c r="BR43" s="21"/>
      <c r="BU43" s="21"/>
      <c r="BV43" s="21"/>
      <c r="BY43" s="21"/>
      <c r="BZ43" s="21"/>
      <c r="CE43" s="21"/>
      <c r="CF43" s="22"/>
      <c r="CI43" s="21"/>
      <c r="CJ43" s="22"/>
      <c r="CM43" s="21"/>
      <c r="CN43" s="22"/>
      <c r="CQ43" s="21"/>
      <c r="CR43" s="22"/>
      <c r="CU43" s="21"/>
      <c r="CV43" s="22"/>
    </row>
    <row r="44" spans="1:100" x14ac:dyDescent="0.25">
      <c r="A44" s="94"/>
      <c r="B44" s="18">
        <v>5000</v>
      </c>
      <c r="C44" s="18">
        <v>99999999</v>
      </c>
      <c r="D44" s="18" t="s">
        <v>61</v>
      </c>
      <c r="E44" s="19">
        <v>0</v>
      </c>
      <c r="F44" s="19">
        <v>0</v>
      </c>
      <c r="G44" s="19">
        <v>0</v>
      </c>
      <c r="H44" s="19"/>
      <c r="J44" s="19">
        <v>0</v>
      </c>
      <c r="K44" s="19">
        <v>0</v>
      </c>
      <c r="L44" s="19">
        <v>0</v>
      </c>
      <c r="M44" s="19"/>
      <c r="O44" s="19">
        <v>0</v>
      </c>
      <c r="P44" s="19">
        <v>0</v>
      </c>
      <c r="Q44" s="19">
        <v>0</v>
      </c>
      <c r="R44" s="19"/>
      <c r="T44" s="19">
        <v>0</v>
      </c>
      <c r="U44" s="19">
        <v>0</v>
      </c>
      <c r="V44" s="19">
        <v>0</v>
      </c>
      <c r="W44" s="19"/>
      <c r="Y44" s="19">
        <v>0</v>
      </c>
      <c r="Z44" s="19">
        <v>0</v>
      </c>
      <c r="AA44" s="19">
        <v>0</v>
      </c>
      <c r="AB44" s="19"/>
      <c r="AD44" s="19">
        <v>0</v>
      </c>
      <c r="AE44" s="19">
        <v>0</v>
      </c>
      <c r="AF44" s="19">
        <v>0</v>
      </c>
      <c r="AG44" s="19"/>
      <c r="AI44" s="19"/>
      <c r="AJ44" s="19"/>
      <c r="AK44" s="19"/>
      <c r="AL44" s="19"/>
      <c r="AN44" s="19"/>
      <c r="AO44" s="19"/>
      <c r="AP44" s="19"/>
      <c r="AQ44" s="19"/>
      <c r="AS44" s="19"/>
      <c r="AT44" s="19"/>
      <c r="AU44" s="19"/>
      <c r="AV44" s="19"/>
      <c r="AX44" s="19"/>
      <c r="AY44" s="19"/>
      <c r="AZ44" s="19"/>
      <c r="BA44" s="19"/>
      <c r="BC44" s="19"/>
      <c r="BD44" s="19"/>
      <c r="BE44" s="19"/>
      <c r="BF44" s="19"/>
      <c r="BH44" s="20"/>
      <c r="BI44" s="20"/>
      <c r="BJ44" s="21"/>
      <c r="BM44" s="21"/>
      <c r="BN44" s="21"/>
      <c r="BQ44" s="21"/>
      <c r="BR44" s="21"/>
      <c r="BU44" s="21"/>
      <c r="BV44" s="21"/>
      <c r="BY44" s="21"/>
      <c r="BZ44" s="21"/>
      <c r="CE44" s="21"/>
      <c r="CF44" s="22"/>
      <c r="CI44" s="21"/>
      <c r="CJ44" s="22"/>
      <c r="CM44" s="21"/>
      <c r="CN44" s="22"/>
      <c r="CQ44" s="21"/>
      <c r="CR44" s="22"/>
      <c r="CU44" s="21"/>
      <c r="CV44" s="22"/>
    </row>
    <row r="45" spans="1:100" x14ac:dyDescent="0.25">
      <c r="A45" s="95"/>
      <c r="B45" s="24"/>
      <c r="C45" s="24"/>
      <c r="D45" s="25" t="s">
        <v>62</v>
      </c>
      <c r="E45" s="26">
        <v>4236997.5215950152</v>
      </c>
      <c r="F45" s="26">
        <v>36881379.717974886</v>
      </c>
      <c r="G45" s="26">
        <v>36887399.610785902</v>
      </c>
      <c r="H45" s="26">
        <v>0</v>
      </c>
      <c r="I45" s="26">
        <v>0</v>
      </c>
      <c r="J45" s="26">
        <v>5555289.9797282247</v>
      </c>
      <c r="K45" s="26">
        <v>51328611.62412978</v>
      </c>
      <c r="L45" s="26">
        <v>51336735.812112749</v>
      </c>
      <c r="M45" s="26">
        <v>0</v>
      </c>
      <c r="N45" s="26">
        <v>0</v>
      </c>
      <c r="O45" s="26">
        <v>1993036.465948313</v>
      </c>
      <c r="P45" s="26">
        <v>18088817.314412918</v>
      </c>
      <c r="Q45" s="26">
        <v>18091819.408472344</v>
      </c>
      <c r="R45" s="26">
        <v>0</v>
      </c>
      <c r="S45" s="26">
        <v>0</v>
      </c>
      <c r="T45" s="26">
        <v>11785323.967271553</v>
      </c>
      <c r="U45" s="26">
        <v>106298808.6565176</v>
      </c>
      <c r="V45" s="26">
        <v>106315954.83137101</v>
      </c>
      <c r="W45" s="26">
        <v>0</v>
      </c>
      <c r="Y45" s="26">
        <v>5676295.2113831518</v>
      </c>
      <c r="Z45" s="26">
        <v>51301571.838881776</v>
      </c>
      <c r="AA45" s="26">
        <v>51640140.715513349</v>
      </c>
      <c r="AB45" s="26">
        <v>0</v>
      </c>
      <c r="AC45" s="26">
        <v>0</v>
      </c>
      <c r="AD45" s="26">
        <v>2030579.8514100851</v>
      </c>
      <c r="AE45" s="26">
        <v>18093530.268063098</v>
      </c>
      <c r="AF45" s="26">
        <v>18127212.669888634</v>
      </c>
      <c r="AG45" s="26">
        <v>0</v>
      </c>
      <c r="AH45" s="26">
        <v>0</v>
      </c>
      <c r="AI45" s="26">
        <v>7706875.0627932372</v>
      </c>
      <c r="AJ45" s="26">
        <v>69395102.106944859</v>
      </c>
      <c r="AK45" s="26">
        <v>69767353.385401979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H45" s="20"/>
      <c r="BI45" s="20"/>
      <c r="BJ45" s="21"/>
      <c r="BM45" s="21"/>
      <c r="BN45" s="21"/>
      <c r="BQ45" s="21"/>
      <c r="BR45" s="21"/>
      <c r="BU45" s="21"/>
      <c r="BV45" s="21"/>
      <c r="BY45" s="21"/>
      <c r="BZ45" s="21"/>
      <c r="CE45" s="21"/>
      <c r="CF45" s="22"/>
      <c r="CI45" s="21"/>
      <c r="CJ45" s="22"/>
      <c r="CM45" s="21"/>
      <c r="CN45" s="22"/>
      <c r="CQ45" s="21"/>
      <c r="CR45" s="22"/>
      <c r="CU45" s="21"/>
      <c r="CV45" s="22"/>
    </row>
    <row r="46" spans="1:100" x14ac:dyDescent="0.25">
      <c r="A46" s="93" t="s">
        <v>63</v>
      </c>
      <c r="B46" s="18">
        <v>0</v>
      </c>
      <c r="C46" s="18">
        <v>1</v>
      </c>
      <c r="D46" s="18" t="s">
        <v>22</v>
      </c>
      <c r="E46" s="19">
        <v>1316924.3266669239</v>
      </c>
      <c r="F46" s="19">
        <v>594864.1518373494</v>
      </c>
      <c r="G46" s="68">
        <v>594864.1518373494</v>
      </c>
      <c r="H46" s="19"/>
      <c r="J46" s="19">
        <v>832051.97443157341</v>
      </c>
      <c r="K46" s="19">
        <v>442078.3385544818</v>
      </c>
      <c r="L46" s="68">
        <v>442078.3385544818</v>
      </c>
      <c r="M46" s="19"/>
      <c r="O46" s="19">
        <v>396704.22426750255</v>
      </c>
      <c r="P46" s="19">
        <v>192318.92056598491</v>
      </c>
      <c r="Q46" s="68">
        <v>192318.92056598491</v>
      </c>
      <c r="R46" s="19"/>
      <c r="T46" s="19">
        <v>2545680.5253659999</v>
      </c>
      <c r="U46" s="19">
        <v>1229261.4109578161</v>
      </c>
      <c r="V46" s="68">
        <v>1229261.4109578161</v>
      </c>
      <c r="W46" s="19"/>
      <c r="Y46" s="19">
        <v>1160159.5104829289</v>
      </c>
      <c r="Z46" s="19">
        <v>441651.14706303657</v>
      </c>
      <c r="AA46" s="68">
        <v>441651.14706303657</v>
      </c>
      <c r="AB46" s="19"/>
      <c r="AD46" s="19">
        <v>503783.35657156183</v>
      </c>
      <c r="AE46" s="19">
        <v>192998.33682099605</v>
      </c>
      <c r="AF46" s="68">
        <v>192998.33682099605</v>
      </c>
      <c r="AG46" s="19"/>
      <c r="AI46" s="19">
        <v>1663942.8670544908</v>
      </c>
      <c r="AJ46" s="19">
        <v>634649.48388403258</v>
      </c>
      <c r="AK46" s="68">
        <v>634649.48388403258</v>
      </c>
      <c r="AL46" s="19"/>
      <c r="AN46" s="19"/>
      <c r="AO46" s="19"/>
      <c r="AP46" s="19"/>
      <c r="AQ46" s="19"/>
      <c r="AS46" s="19"/>
      <c r="AT46" s="19"/>
      <c r="AU46" s="19"/>
      <c r="AV46" s="19"/>
      <c r="AX46" s="19"/>
      <c r="AY46" s="19"/>
      <c r="AZ46" s="19"/>
      <c r="BA46" s="19"/>
      <c r="BC46" s="19"/>
      <c r="BD46" s="19"/>
      <c r="BE46" s="19"/>
      <c r="BF46" s="19"/>
      <c r="BH46" s="20"/>
      <c r="BI46" s="20"/>
      <c r="BJ46" s="21"/>
      <c r="BM46" s="21"/>
      <c r="BN46" s="21"/>
      <c r="BQ46" s="21"/>
      <c r="BR46" s="21"/>
      <c r="BU46" s="21"/>
      <c r="BV46" s="21"/>
      <c r="BY46" s="21"/>
      <c r="BZ46" s="21"/>
      <c r="CE46" s="21"/>
      <c r="CF46" s="22"/>
      <c r="CI46" s="21"/>
      <c r="CJ46" s="22"/>
      <c r="CM46" s="21"/>
      <c r="CN46" s="22"/>
      <c r="CQ46" s="21"/>
      <c r="CR46" s="22"/>
      <c r="CU46" s="21"/>
      <c r="CV46" s="22"/>
    </row>
    <row r="47" spans="1:100" x14ac:dyDescent="0.25">
      <c r="A47" s="94"/>
      <c r="B47" s="18">
        <v>1</v>
      </c>
      <c r="C47" s="18">
        <v>2</v>
      </c>
      <c r="D47" s="18" t="s">
        <v>23</v>
      </c>
      <c r="E47" s="19">
        <v>571881.30956852203</v>
      </c>
      <c r="F47" s="19">
        <v>1133211.7719020727</v>
      </c>
      <c r="G47" s="68">
        <v>1133211.7719020727</v>
      </c>
      <c r="H47" s="19"/>
      <c r="J47" s="19">
        <v>526475.67617350735</v>
      </c>
      <c r="K47" s="19">
        <v>1023140.765503366</v>
      </c>
      <c r="L47" s="68">
        <v>1023140.765503366</v>
      </c>
      <c r="M47" s="19"/>
      <c r="O47" s="19">
        <v>223027.14869719037</v>
      </c>
      <c r="P47" s="19">
        <v>436302.17211424804</v>
      </c>
      <c r="Q47" s="68">
        <v>436302.17211424804</v>
      </c>
      <c r="R47" s="19"/>
      <c r="T47" s="19">
        <v>1321384.1344392197</v>
      </c>
      <c r="U47" s="19">
        <v>2592654.7095196866</v>
      </c>
      <c r="V47" s="68">
        <v>2592654.7095196866</v>
      </c>
      <c r="W47" s="19"/>
      <c r="Y47" s="19">
        <v>525837.70059389062</v>
      </c>
      <c r="Z47" s="19">
        <v>1021923.3021655042</v>
      </c>
      <c r="AA47" s="68">
        <v>1021923.3021655042</v>
      </c>
      <c r="AB47" s="19"/>
      <c r="AD47" s="19">
        <v>223409.93404496045</v>
      </c>
      <c r="AE47" s="19">
        <v>436909.16976493155</v>
      </c>
      <c r="AF47" s="68">
        <v>436909.16976493155</v>
      </c>
      <c r="AG47" s="19"/>
      <c r="AI47" s="19">
        <v>749247.63463885104</v>
      </c>
      <c r="AJ47" s="19">
        <v>1458832.4719304359</v>
      </c>
      <c r="AK47" s="68">
        <v>1458832.4719304359</v>
      </c>
      <c r="AL47" s="19"/>
      <c r="AN47" s="19"/>
      <c r="AO47" s="19"/>
      <c r="AP47" s="19"/>
      <c r="AQ47" s="19"/>
      <c r="AS47" s="19"/>
      <c r="AT47" s="19"/>
      <c r="AU47" s="19"/>
      <c r="AV47" s="19"/>
      <c r="AX47" s="19"/>
      <c r="AY47" s="19"/>
      <c r="AZ47" s="19"/>
      <c r="BA47" s="19"/>
      <c r="BC47" s="19"/>
      <c r="BD47" s="19"/>
      <c r="BE47" s="19"/>
      <c r="BF47" s="19"/>
      <c r="BH47" s="20"/>
      <c r="BI47" s="20"/>
      <c r="BJ47" s="21"/>
      <c r="BM47" s="21"/>
      <c r="BN47" s="21"/>
      <c r="BQ47" s="21"/>
      <c r="BR47" s="21"/>
      <c r="BU47" s="21"/>
      <c r="BV47" s="21"/>
      <c r="BY47" s="21"/>
      <c r="BZ47" s="21"/>
      <c r="CE47" s="21"/>
      <c r="CF47" s="22"/>
      <c r="CI47" s="21"/>
      <c r="CJ47" s="22"/>
      <c r="CM47" s="21"/>
      <c r="CN47" s="22"/>
      <c r="CQ47" s="21"/>
      <c r="CR47" s="22"/>
      <c r="CU47" s="21"/>
      <c r="CV47" s="22"/>
    </row>
    <row r="48" spans="1:100" x14ac:dyDescent="0.25">
      <c r="A48" s="94"/>
      <c r="B48" s="18">
        <v>2</v>
      </c>
      <c r="C48" s="18">
        <v>3</v>
      </c>
      <c r="D48" s="18" t="s">
        <v>24</v>
      </c>
      <c r="E48" s="19">
        <v>621514.90858760127</v>
      </c>
      <c r="F48" s="19">
        <v>1852070.0790689697</v>
      </c>
      <c r="G48" s="68">
        <v>1852070.0790689697</v>
      </c>
      <c r="H48" s="19"/>
      <c r="J48" s="19">
        <v>642040.97781816928</v>
      </c>
      <c r="K48" s="19">
        <v>1881696.1241804736</v>
      </c>
      <c r="L48" s="68">
        <v>1881696.1241804736</v>
      </c>
      <c r="M48" s="19"/>
      <c r="O48" s="19">
        <v>264768.2084318322</v>
      </c>
      <c r="P48" s="19">
        <v>781901.10399217461</v>
      </c>
      <c r="Q48" s="68">
        <v>781901.10399217461</v>
      </c>
      <c r="R48" s="19"/>
      <c r="T48" s="19">
        <v>1528324.0948376027</v>
      </c>
      <c r="U48" s="19">
        <v>4515667.3072416177</v>
      </c>
      <c r="V48" s="68">
        <v>4515667.3072416177</v>
      </c>
      <c r="W48" s="19"/>
      <c r="Y48" s="19">
        <v>639997.41321635933</v>
      </c>
      <c r="Z48" s="19">
        <v>1877130.5801607843</v>
      </c>
      <c r="AA48" s="68">
        <v>1877130.5801607843</v>
      </c>
      <c r="AB48" s="19"/>
      <c r="AD48" s="19">
        <v>264659.70057686878</v>
      </c>
      <c r="AE48" s="19">
        <v>781613.12310487602</v>
      </c>
      <c r="AF48" s="68">
        <v>781613.12310487602</v>
      </c>
      <c r="AG48" s="19"/>
      <c r="AI48" s="19">
        <v>904657.11379322805</v>
      </c>
      <c r="AJ48" s="19">
        <v>2658743.7032656604</v>
      </c>
      <c r="AK48" s="68">
        <v>2658743.7032656604</v>
      </c>
      <c r="AL48" s="19"/>
      <c r="AN48" s="19"/>
      <c r="AO48" s="19"/>
      <c r="AP48" s="19"/>
      <c r="AQ48" s="19"/>
      <c r="AS48" s="19"/>
      <c r="AT48" s="19"/>
      <c r="AU48" s="19"/>
      <c r="AV48" s="19"/>
      <c r="AX48" s="19"/>
      <c r="AY48" s="19"/>
      <c r="AZ48" s="19"/>
      <c r="BA48" s="19"/>
      <c r="BC48" s="19"/>
      <c r="BD48" s="19"/>
      <c r="BE48" s="19"/>
      <c r="BF48" s="19"/>
      <c r="BH48" s="20"/>
      <c r="BI48" s="20"/>
      <c r="BJ48" s="21"/>
      <c r="BM48" s="21"/>
      <c r="BN48" s="21"/>
      <c r="BQ48" s="21"/>
      <c r="BR48" s="21"/>
      <c r="BU48" s="21"/>
      <c r="BV48" s="21"/>
      <c r="BY48" s="21"/>
      <c r="BZ48" s="21"/>
      <c r="CE48" s="21"/>
      <c r="CF48" s="22"/>
      <c r="CI48" s="21"/>
      <c r="CJ48" s="22"/>
      <c r="CM48" s="21"/>
      <c r="CN48" s="22"/>
      <c r="CQ48" s="21"/>
      <c r="CR48" s="22"/>
      <c r="CU48" s="21"/>
      <c r="CV48" s="22"/>
    </row>
    <row r="49" spans="1:100" x14ac:dyDescent="0.25">
      <c r="A49" s="94"/>
      <c r="B49" s="18">
        <v>3</v>
      </c>
      <c r="C49" s="18">
        <v>4</v>
      </c>
      <c r="D49" s="18" t="s">
        <v>25</v>
      </c>
      <c r="E49" s="19">
        <v>683811.76948288234</v>
      </c>
      <c r="F49" s="19">
        <v>2720293.2399481735</v>
      </c>
      <c r="G49" s="68">
        <v>2720293.2399481735</v>
      </c>
      <c r="H49" s="19"/>
      <c r="J49" s="19">
        <v>777099.25243380771</v>
      </c>
      <c r="K49" s="19">
        <v>3046761.112958306</v>
      </c>
      <c r="L49" s="68">
        <v>3046761.112958306</v>
      </c>
      <c r="M49" s="19"/>
      <c r="O49" s="19">
        <v>318865.32839782257</v>
      </c>
      <c r="P49" s="19">
        <v>1259224.3192888265</v>
      </c>
      <c r="Q49" s="68">
        <v>1259224.3192888265</v>
      </c>
      <c r="R49" s="19"/>
      <c r="T49" s="19">
        <v>1779776.3503145126</v>
      </c>
      <c r="U49" s="19">
        <v>7026278.672195306</v>
      </c>
      <c r="V49" s="68">
        <v>7026278.672195306</v>
      </c>
      <c r="W49" s="19"/>
      <c r="Y49" s="19">
        <v>774667.24412341393</v>
      </c>
      <c r="Z49" s="19">
        <v>3037839.6578008602</v>
      </c>
      <c r="AA49" s="68">
        <v>3037839.6578008602</v>
      </c>
      <c r="AB49" s="19"/>
      <c r="AD49" s="19">
        <v>318674.76058245584</v>
      </c>
      <c r="AE49" s="19">
        <v>1258523.2412100297</v>
      </c>
      <c r="AF49" s="68">
        <v>1258523.2412100297</v>
      </c>
      <c r="AG49" s="19"/>
      <c r="AI49" s="19">
        <v>1093342.0047058698</v>
      </c>
      <c r="AJ49" s="19">
        <v>4296362.8990108902</v>
      </c>
      <c r="AK49" s="68">
        <v>4296362.8990108902</v>
      </c>
      <c r="AL49" s="19"/>
      <c r="AN49" s="19"/>
      <c r="AO49" s="19"/>
      <c r="AP49" s="19"/>
      <c r="AQ49" s="19"/>
      <c r="AS49" s="19"/>
      <c r="AT49" s="19"/>
      <c r="AU49" s="19"/>
      <c r="AV49" s="19"/>
      <c r="AX49" s="19"/>
      <c r="AY49" s="19"/>
      <c r="AZ49" s="19"/>
      <c r="BA49" s="19"/>
      <c r="BC49" s="19"/>
      <c r="BD49" s="19"/>
      <c r="BE49" s="19"/>
      <c r="BF49" s="19"/>
      <c r="BH49" s="20"/>
      <c r="BI49" s="20"/>
      <c r="BJ49" s="21"/>
      <c r="BM49" s="21"/>
      <c r="BN49" s="21"/>
      <c r="BQ49" s="21"/>
      <c r="BR49" s="21"/>
      <c r="BU49" s="21"/>
      <c r="BV49" s="21"/>
      <c r="BY49" s="21"/>
      <c r="BZ49" s="21"/>
      <c r="CE49" s="21"/>
      <c r="CF49" s="22"/>
      <c r="CI49" s="21"/>
      <c r="CJ49" s="22"/>
      <c r="CM49" s="21"/>
      <c r="CN49" s="22"/>
      <c r="CQ49" s="21"/>
      <c r="CR49" s="22"/>
      <c r="CU49" s="21"/>
      <c r="CV49" s="22"/>
    </row>
    <row r="50" spans="1:100" x14ac:dyDescent="0.25">
      <c r="A50" s="94"/>
      <c r="B50" s="18">
        <v>4</v>
      </c>
      <c r="C50" s="18">
        <v>5</v>
      </c>
      <c r="D50" s="18" t="s">
        <v>26</v>
      </c>
      <c r="E50" s="19">
        <v>759700.91823676042</v>
      </c>
      <c r="F50" s="19">
        <v>3779885.7183710029</v>
      </c>
      <c r="G50" s="68">
        <v>3779885.7183710029</v>
      </c>
      <c r="H50" s="19"/>
      <c r="J50" s="19">
        <v>918599.9302587033</v>
      </c>
      <c r="K50" s="19">
        <v>4512569.5348768858</v>
      </c>
      <c r="L50" s="68">
        <v>4512569.5348768858</v>
      </c>
      <c r="M50" s="19"/>
      <c r="O50" s="19">
        <v>375891.40818593599</v>
      </c>
      <c r="P50" s="19">
        <v>1856509.8123887647</v>
      </c>
      <c r="Q50" s="68">
        <v>1856509.8123887647</v>
      </c>
      <c r="R50" s="19"/>
      <c r="T50" s="19">
        <v>2054192.2566813999</v>
      </c>
      <c r="U50" s="19">
        <v>10148965.065636653</v>
      </c>
      <c r="V50" s="68">
        <v>10148965.065636653</v>
      </c>
      <c r="W50" s="19"/>
      <c r="Y50" s="19">
        <v>914613.57552672492</v>
      </c>
      <c r="Z50" s="19">
        <v>4493885.2507957853</v>
      </c>
      <c r="AA50" s="68">
        <v>4493885.2507957853</v>
      </c>
      <c r="AB50" s="19"/>
      <c r="AD50" s="19">
        <v>375427.24359385634</v>
      </c>
      <c r="AE50" s="19">
        <v>1854174.2996863679</v>
      </c>
      <c r="AF50" s="68">
        <v>1854174.2996863679</v>
      </c>
      <c r="AG50" s="19"/>
      <c r="AI50" s="19">
        <v>1290040.8191205813</v>
      </c>
      <c r="AJ50" s="19">
        <v>6348059.550482153</v>
      </c>
      <c r="AK50" s="68">
        <v>6348059.550482153</v>
      </c>
      <c r="AL50" s="19"/>
      <c r="AN50" s="19"/>
      <c r="AO50" s="19"/>
      <c r="AP50" s="19"/>
      <c r="AQ50" s="19"/>
      <c r="AS50" s="19"/>
      <c r="AT50" s="19"/>
      <c r="AU50" s="19"/>
      <c r="AV50" s="19"/>
      <c r="AX50" s="19"/>
      <c r="AY50" s="19"/>
      <c r="AZ50" s="19"/>
      <c r="BA50" s="19"/>
      <c r="BC50" s="19"/>
      <c r="BD50" s="19"/>
      <c r="BE50" s="19"/>
      <c r="BF50" s="19"/>
      <c r="BH50" s="20"/>
      <c r="BI50" s="20"/>
      <c r="BJ50" s="21"/>
      <c r="BM50" s="21"/>
      <c r="BN50" s="21"/>
      <c r="BQ50" s="21"/>
      <c r="BR50" s="21"/>
      <c r="BU50" s="21"/>
      <c r="BV50" s="21"/>
      <c r="BY50" s="21"/>
      <c r="BZ50" s="21"/>
      <c r="CE50" s="21"/>
      <c r="CF50" s="22"/>
      <c r="CI50" s="21"/>
      <c r="CJ50" s="22"/>
      <c r="CM50" s="21"/>
      <c r="CN50" s="22"/>
      <c r="CQ50" s="21"/>
      <c r="CR50" s="22"/>
      <c r="CU50" s="21"/>
      <c r="CV50" s="22"/>
    </row>
    <row r="51" spans="1:100" x14ac:dyDescent="0.25">
      <c r="A51" s="94"/>
      <c r="B51" s="18">
        <v>5</v>
      </c>
      <c r="C51" s="18">
        <v>6</v>
      </c>
      <c r="D51" s="18" t="s">
        <v>27</v>
      </c>
      <c r="E51" s="19">
        <v>845281.9814422921</v>
      </c>
      <c r="F51" s="19">
        <v>5268909.1674898518</v>
      </c>
      <c r="G51" s="68">
        <v>5268909.1674898518</v>
      </c>
      <c r="H51" s="19"/>
      <c r="J51" s="19">
        <v>1226030.4234369181</v>
      </c>
      <c r="K51" s="19">
        <v>7581553.7412013551</v>
      </c>
      <c r="L51" s="68">
        <v>7581553.7412013551</v>
      </c>
      <c r="M51" s="19"/>
      <c r="O51" s="19">
        <v>398584.17730669619</v>
      </c>
      <c r="P51" s="19">
        <v>2471056.7850729059</v>
      </c>
      <c r="Q51" s="68">
        <v>2471056.7850729059</v>
      </c>
      <c r="R51" s="19"/>
      <c r="T51" s="19">
        <v>2469896.5821859064</v>
      </c>
      <c r="U51" s="19">
        <v>15321519.693764113</v>
      </c>
      <c r="V51" s="68">
        <v>15321519.693764113</v>
      </c>
      <c r="W51" s="19"/>
      <c r="Y51" s="19">
        <v>1220498.3783623059</v>
      </c>
      <c r="Z51" s="19">
        <v>7552798.5966752283</v>
      </c>
      <c r="AA51" s="68">
        <v>7552798.5966752283</v>
      </c>
      <c r="AB51" s="19"/>
      <c r="AD51" s="19">
        <v>398485.27304433729</v>
      </c>
      <c r="AE51" s="19">
        <v>2472812.9710129667</v>
      </c>
      <c r="AF51" s="68">
        <v>2472812.9710129667</v>
      </c>
      <c r="AG51" s="19"/>
      <c r="AI51" s="19">
        <v>1618983.6514066432</v>
      </c>
      <c r="AJ51" s="19">
        <v>10025611.567688195</v>
      </c>
      <c r="AK51" s="68">
        <v>10025611.567688195</v>
      </c>
      <c r="AL51" s="19"/>
      <c r="AN51" s="19"/>
      <c r="AO51" s="19"/>
      <c r="AP51" s="19"/>
      <c r="AQ51" s="19"/>
      <c r="AS51" s="19"/>
      <c r="AT51" s="19"/>
      <c r="AU51" s="19"/>
      <c r="AV51" s="19"/>
      <c r="AX51" s="19"/>
      <c r="AY51" s="19"/>
      <c r="AZ51" s="19"/>
      <c r="BA51" s="19"/>
      <c r="BC51" s="19"/>
      <c r="BD51" s="19"/>
      <c r="BE51" s="19"/>
      <c r="BF51" s="19"/>
      <c r="BH51" s="20"/>
      <c r="BI51" s="27"/>
      <c r="BJ51" s="21"/>
      <c r="BM51" s="21"/>
      <c r="BN51" s="21"/>
      <c r="BQ51" s="21"/>
      <c r="BR51" s="21"/>
      <c r="BU51" s="21"/>
      <c r="BV51" s="21"/>
      <c r="BY51" s="21"/>
      <c r="BZ51" s="21"/>
      <c r="CE51" s="21"/>
      <c r="CF51" s="22"/>
      <c r="CI51" s="21"/>
      <c r="CJ51" s="22"/>
      <c r="CM51" s="21"/>
      <c r="CN51" s="22"/>
      <c r="CQ51" s="21"/>
      <c r="CR51" s="22"/>
      <c r="CU51" s="21"/>
      <c r="CV51" s="22"/>
    </row>
    <row r="52" spans="1:100" x14ac:dyDescent="0.25">
      <c r="A52" s="94"/>
      <c r="B52" s="18">
        <v>6</v>
      </c>
      <c r="C52" s="18">
        <v>10</v>
      </c>
      <c r="D52" s="18" t="s">
        <v>28</v>
      </c>
      <c r="E52" s="19">
        <v>3370211.182164642</v>
      </c>
      <c r="F52" s="19">
        <v>28767311.385736369</v>
      </c>
      <c r="G52" s="19">
        <v>28774619.296379231</v>
      </c>
      <c r="H52" s="19"/>
      <c r="J52" s="19">
        <v>5444286.5707968995</v>
      </c>
      <c r="K52" s="19">
        <v>45817560.4927985</v>
      </c>
      <c r="L52" s="19">
        <v>45825814.879611522</v>
      </c>
      <c r="M52" s="19"/>
      <c r="O52" s="19">
        <v>1770854.9660228665</v>
      </c>
      <c r="P52" s="19">
        <v>15039215.590669304</v>
      </c>
      <c r="Q52" s="19">
        <v>15041813.628819847</v>
      </c>
      <c r="R52" s="19"/>
      <c r="T52" s="19">
        <v>10585352.718984408</v>
      </c>
      <c r="U52" s="19">
        <v>89624087.469204172</v>
      </c>
      <c r="V52" s="19">
        <v>89642247.804810598</v>
      </c>
      <c r="W52" s="19"/>
      <c r="Y52" s="19">
        <v>5440320.9210415259</v>
      </c>
      <c r="Z52" s="19">
        <v>45692117.790504172</v>
      </c>
      <c r="AA52" s="19">
        <v>45825791.901856385</v>
      </c>
      <c r="AB52" s="19"/>
      <c r="AD52" s="19">
        <v>1771941.380112451</v>
      </c>
      <c r="AE52" s="19">
        <v>15043408.787742648</v>
      </c>
      <c r="AF52" s="19">
        <v>15052028.596877858</v>
      </c>
      <c r="AG52" s="19"/>
      <c r="AI52" s="19">
        <v>7212262.3011539765</v>
      </c>
      <c r="AJ52" s="19">
        <v>60735526.578246817</v>
      </c>
      <c r="AK52" s="19">
        <v>60877820.498734243</v>
      </c>
      <c r="AL52" s="19"/>
      <c r="AN52" s="19"/>
      <c r="AO52" s="19"/>
      <c r="AP52" s="19"/>
      <c r="AQ52" s="19"/>
      <c r="AS52" s="19"/>
      <c r="AT52" s="19"/>
      <c r="AU52" s="19"/>
      <c r="AV52" s="19"/>
      <c r="AX52" s="19"/>
      <c r="AY52" s="19"/>
      <c r="AZ52" s="19"/>
      <c r="BA52" s="19"/>
      <c r="BC52" s="19"/>
      <c r="BD52" s="19"/>
      <c r="BE52" s="19"/>
      <c r="BF52" s="19"/>
      <c r="BH52" s="20"/>
      <c r="BI52" s="27"/>
      <c r="BJ52" s="21"/>
      <c r="BM52" s="21"/>
      <c r="BN52" s="21"/>
      <c r="BQ52" s="21"/>
      <c r="BR52" s="21"/>
      <c r="BU52" s="21"/>
      <c r="BV52" s="21"/>
      <c r="BY52" s="21"/>
      <c r="BZ52" s="21"/>
      <c r="CE52" s="21"/>
      <c r="CF52" s="22"/>
      <c r="CI52" s="21"/>
      <c r="CJ52" s="22"/>
      <c r="CM52" s="21"/>
      <c r="CN52" s="22"/>
      <c r="CQ52" s="21"/>
      <c r="CR52" s="22"/>
      <c r="CU52" s="21"/>
      <c r="CV52" s="22"/>
    </row>
    <row r="53" spans="1:100" x14ac:dyDescent="0.25">
      <c r="A53" s="94"/>
      <c r="B53" s="18">
        <v>10</v>
      </c>
      <c r="C53" s="18">
        <v>15</v>
      </c>
      <c r="D53" s="18" t="s">
        <v>29</v>
      </c>
      <c r="E53" s="19">
        <v>3225859.1725610862</v>
      </c>
      <c r="F53" s="19">
        <v>41138353.950109988</v>
      </c>
      <c r="G53" s="19">
        <v>41156059.972837299</v>
      </c>
      <c r="H53" s="19"/>
      <c r="J53" s="19">
        <v>4670226.2895041751</v>
      </c>
      <c r="K53" s="19">
        <v>58588501.879227623</v>
      </c>
      <c r="L53" s="19">
        <v>58596689.523051932</v>
      </c>
      <c r="M53" s="19"/>
      <c r="O53" s="19">
        <v>1620184.3114770143</v>
      </c>
      <c r="P53" s="19">
        <v>20534543.593268607</v>
      </c>
      <c r="Q53" s="19">
        <v>20536940.113970533</v>
      </c>
      <c r="R53" s="19"/>
      <c r="T53" s="19">
        <v>9516269.7735422757</v>
      </c>
      <c r="U53" s="19">
        <v>120261399.42260621</v>
      </c>
      <c r="V53" s="19">
        <v>120289689.60985976</v>
      </c>
      <c r="W53" s="19"/>
      <c r="Y53" s="19">
        <v>4697831.6896709474</v>
      </c>
      <c r="Z53" s="19">
        <v>58620765.154479302</v>
      </c>
      <c r="AA53" s="19">
        <v>58971266.931437798</v>
      </c>
      <c r="AB53" s="19"/>
      <c r="AD53" s="19">
        <v>1625599.4711049555</v>
      </c>
      <c r="AE53" s="19">
        <v>20545168.966051519</v>
      </c>
      <c r="AF53" s="19">
        <v>20606269.773987468</v>
      </c>
      <c r="AG53" s="19"/>
      <c r="AI53" s="19">
        <v>6323431.1607759027</v>
      </c>
      <c r="AJ53" s="19">
        <v>79165934.120530814</v>
      </c>
      <c r="AK53" s="19">
        <v>79577536.705425262</v>
      </c>
      <c r="AL53" s="19"/>
      <c r="AN53" s="19"/>
      <c r="AO53" s="19"/>
      <c r="AP53" s="19"/>
      <c r="AQ53" s="19"/>
      <c r="AS53" s="19"/>
      <c r="AT53" s="19"/>
      <c r="AU53" s="19"/>
      <c r="AV53" s="19"/>
      <c r="AX53" s="19"/>
      <c r="AY53" s="19"/>
      <c r="AZ53" s="19"/>
      <c r="BA53" s="19"/>
      <c r="BC53" s="19"/>
      <c r="BD53" s="19"/>
      <c r="BE53" s="19"/>
      <c r="BF53" s="19"/>
      <c r="BH53" s="20"/>
      <c r="BI53" s="27"/>
      <c r="BJ53" s="21"/>
      <c r="BM53" s="21"/>
      <c r="BN53" s="21"/>
      <c r="BQ53" s="21"/>
      <c r="BR53" s="21"/>
      <c r="BU53" s="21"/>
      <c r="BV53" s="21"/>
      <c r="BY53" s="21"/>
      <c r="BZ53" s="21"/>
      <c r="CE53" s="21"/>
      <c r="CF53" s="22"/>
      <c r="CI53" s="21"/>
      <c r="CJ53" s="22"/>
      <c r="CM53" s="21"/>
      <c r="CN53" s="22"/>
      <c r="CQ53" s="21"/>
      <c r="CR53" s="22"/>
      <c r="CU53" s="21"/>
      <c r="CV53" s="22"/>
    </row>
    <row r="54" spans="1:100" x14ac:dyDescent="0.25">
      <c r="A54" s="94"/>
      <c r="B54" s="18">
        <v>15</v>
      </c>
      <c r="C54" s="18">
        <v>20</v>
      </c>
      <c r="D54" s="18" t="s">
        <v>30</v>
      </c>
      <c r="E54" s="19">
        <v>1556076.7956070714</v>
      </c>
      <c r="F54" s="19">
        <v>27482046.387085624</v>
      </c>
      <c r="G54" s="19">
        <v>27487365.640280083</v>
      </c>
      <c r="H54" s="19"/>
      <c r="J54" s="19">
        <v>1938277.741753014</v>
      </c>
      <c r="K54" s="19">
        <v>33956288.978412375</v>
      </c>
      <c r="L54" s="19">
        <v>33961468.452876225</v>
      </c>
      <c r="M54" s="19"/>
      <c r="O54" s="19">
        <v>721197.97959148686</v>
      </c>
      <c r="P54" s="19">
        <v>12705064.40230214</v>
      </c>
      <c r="Q54" s="19">
        <v>12708130.799171073</v>
      </c>
      <c r="R54" s="19"/>
      <c r="T54" s="19">
        <v>4215552.5169515721</v>
      </c>
      <c r="U54" s="19">
        <v>74143399.767800137</v>
      </c>
      <c r="V54" s="19">
        <v>74156964.892327383</v>
      </c>
      <c r="W54" s="19"/>
      <c r="Y54" s="19">
        <v>1974319.8604138407</v>
      </c>
      <c r="Z54" s="19">
        <v>34047783.998769671</v>
      </c>
      <c r="AA54" s="19">
        <v>34628006.943081193</v>
      </c>
      <c r="AB54" s="19"/>
      <c r="AD54" s="19">
        <v>722821.37310477847</v>
      </c>
      <c r="AE54" s="19">
        <v>12704928.793531826</v>
      </c>
      <c r="AF54" s="19">
        <v>12737021.712169066</v>
      </c>
      <c r="AG54" s="19"/>
      <c r="AI54" s="19">
        <v>2697141.2335186191</v>
      </c>
      <c r="AJ54" s="19">
        <v>46752712.792301498</v>
      </c>
      <c r="AK54" s="19">
        <v>47365028.655250259</v>
      </c>
      <c r="AL54" s="19"/>
      <c r="AN54" s="19"/>
      <c r="AO54" s="19"/>
      <c r="AP54" s="19"/>
      <c r="AQ54" s="19"/>
      <c r="AS54" s="19"/>
      <c r="AT54" s="19"/>
      <c r="AU54" s="19"/>
      <c r="AV54" s="19"/>
      <c r="AX54" s="19"/>
      <c r="AY54" s="19"/>
      <c r="AZ54" s="19"/>
      <c r="BA54" s="19"/>
      <c r="BC54" s="19"/>
      <c r="BD54" s="19"/>
      <c r="BE54" s="19"/>
      <c r="BF54" s="19"/>
      <c r="BH54" s="20"/>
      <c r="BI54" s="27"/>
      <c r="BJ54" s="21"/>
      <c r="BM54" s="21"/>
      <c r="BN54" s="21"/>
      <c r="BQ54" s="21"/>
      <c r="BR54" s="21"/>
      <c r="BU54" s="21"/>
      <c r="BV54" s="21"/>
      <c r="BY54" s="21"/>
      <c r="BZ54" s="21"/>
      <c r="CE54" s="21"/>
      <c r="CF54" s="22"/>
      <c r="CI54" s="21"/>
      <c r="CJ54" s="22"/>
      <c r="CM54" s="21"/>
      <c r="CN54" s="22"/>
      <c r="CQ54" s="21"/>
      <c r="CR54" s="22"/>
      <c r="CU54" s="21"/>
      <c r="CV54" s="22"/>
    </row>
    <row r="55" spans="1:100" x14ac:dyDescent="0.25">
      <c r="A55" s="94"/>
      <c r="B55" s="18">
        <v>20</v>
      </c>
      <c r="C55" s="18">
        <v>25</v>
      </c>
      <c r="D55" s="18" t="s">
        <v>31</v>
      </c>
      <c r="E55" s="19">
        <v>871213.84759429982</v>
      </c>
      <c r="F55" s="19">
        <v>19765270.405079935</v>
      </c>
      <c r="G55" s="19">
        <v>19770055.932086118</v>
      </c>
      <c r="H55" s="19"/>
      <c r="J55" s="19">
        <v>1028184.8357358145</v>
      </c>
      <c r="K55" s="19">
        <v>23212530.204629544</v>
      </c>
      <c r="L55" s="19">
        <v>23217606.119457856</v>
      </c>
      <c r="M55" s="19"/>
      <c r="O55" s="19">
        <v>396337.80647961242</v>
      </c>
      <c r="P55" s="19">
        <v>8971750.2922880575</v>
      </c>
      <c r="Q55" s="19">
        <v>8974314.2291092128</v>
      </c>
      <c r="R55" s="19"/>
      <c r="T55" s="19">
        <v>2295736.4898097268</v>
      </c>
      <c r="U55" s="19">
        <v>51949550.901997536</v>
      </c>
      <c r="V55" s="19">
        <v>51961976.280653186</v>
      </c>
      <c r="W55" s="19"/>
      <c r="Y55" s="19">
        <v>1046237.1774650585</v>
      </c>
      <c r="Z55" s="19">
        <v>23328670.066985961</v>
      </c>
      <c r="AA55" s="19">
        <v>23622922.458169006</v>
      </c>
      <c r="AB55" s="19"/>
      <c r="AD55" s="19">
        <v>397422.75523128652</v>
      </c>
      <c r="AE55" s="19">
        <v>8968794.9111632481</v>
      </c>
      <c r="AF55" s="19">
        <v>8999042.1061013211</v>
      </c>
      <c r="AG55" s="19"/>
      <c r="AI55" s="19">
        <v>1443659.932696345</v>
      </c>
      <c r="AJ55" s="19">
        <v>32297464.978149209</v>
      </c>
      <c r="AK55" s="19">
        <v>32621964.564270325</v>
      </c>
      <c r="AL55" s="19"/>
      <c r="AN55" s="19"/>
      <c r="AO55" s="19"/>
      <c r="AP55" s="19"/>
      <c r="AQ55" s="19"/>
      <c r="AS55" s="19"/>
      <c r="AT55" s="19"/>
      <c r="AU55" s="19"/>
      <c r="AV55" s="19"/>
      <c r="AX55" s="19"/>
      <c r="AY55" s="19"/>
      <c r="AZ55" s="19"/>
      <c r="BA55" s="19"/>
      <c r="BC55" s="19"/>
      <c r="BD55" s="19"/>
      <c r="BE55" s="19"/>
      <c r="BF55" s="19"/>
      <c r="BH55" s="20"/>
      <c r="BI55" s="27"/>
      <c r="BJ55" s="21"/>
      <c r="BM55" s="21"/>
      <c r="BN55" s="21"/>
      <c r="BQ55" s="21"/>
      <c r="BR55" s="21"/>
      <c r="BU55" s="21"/>
      <c r="BV55" s="21"/>
      <c r="BY55" s="21"/>
      <c r="BZ55" s="21"/>
      <c r="CE55" s="21"/>
      <c r="CF55" s="22"/>
      <c r="CI55" s="21"/>
      <c r="CJ55" s="22"/>
      <c r="CM55" s="21"/>
      <c r="CN55" s="22"/>
      <c r="CQ55" s="21"/>
      <c r="CR55" s="22"/>
      <c r="CU55" s="21"/>
      <c r="CV55" s="22"/>
    </row>
    <row r="56" spans="1:100" x14ac:dyDescent="0.25">
      <c r="A56" s="94"/>
      <c r="B56" s="18">
        <v>25</v>
      </c>
      <c r="C56" s="18">
        <v>30</v>
      </c>
      <c r="D56" s="18" t="s">
        <v>32</v>
      </c>
      <c r="E56" s="19">
        <v>397762.29093983257</v>
      </c>
      <c r="F56" s="19">
        <v>11037535.08733445</v>
      </c>
      <c r="G56" s="19">
        <v>11041704.793606322</v>
      </c>
      <c r="H56" s="19"/>
      <c r="J56" s="19">
        <v>449539.25099094957</v>
      </c>
      <c r="K56" s="19">
        <v>12419262.435098067</v>
      </c>
      <c r="L56" s="19">
        <v>12423492.739459356</v>
      </c>
      <c r="M56" s="19"/>
      <c r="O56" s="19">
        <v>167590.89604180699</v>
      </c>
      <c r="P56" s="19">
        <v>4647896.4007927319</v>
      </c>
      <c r="Q56" s="19">
        <v>4649092.0164879495</v>
      </c>
      <c r="R56" s="19"/>
      <c r="T56" s="19">
        <v>1014892.4379725892</v>
      </c>
      <c r="U56" s="19">
        <v>28104693.92322525</v>
      </c>
      <c r="V56" s="19">
        <v>28114289.549553629</v>
      </c>
      <c r="W56" s="19"/>
      <c r="Y56" s="19">
        <v>454052.72942508094</v>
      </c>
      <c r="Z56" s="19">
        <v>12401728.223472413</v>
      </c>
      <c r="AA56" s="19">
        <v>12550452.091137255</v>
      </c>
      <c r="AB56" s="19"/>
      <c r="AD56" s="19">
        <v>167878.99040994304</v>
      </c>
      <c r="AE56" s="19">
        <v>4642870.5690721925</v>
      </c>
      <c r="AF56" s="19">
        <v>4657081.9407236967</v>
      </c>
      <c r="AG56" s="19"/>
      <c r="AI56" s="19">
        <v>621931.71983502398</v>
      </c>
      <c r="AJ56" s="19">
        <v>17044598.792544603</v>
      </c>
      <c r="AK56" s="19">
        <v>17207534.031860951</v>
      </c>
      <c r="AL56" s="19"/>
      <c r="AN56" s="19"/>
      <c r="AO56" s="19"/>
      <c r="AP56" s="19"/>
      <c r="AQ56" s="19"/>
      <c r="AS56" s="19"/>
      <c r="AT56" s="19"/>
      <c r="AU56" s="19"/>
      <c r="AV56" s="19"/>
      <c r="AX56" s="19"/>
      <c r="AY56" s="19"/>
      <c r="AZ56" s="19"/>
      <c r="BA56" s="19"/>
      <c r="BC56" s="19"/>
      <c r="BD56" s="19"/>
      <c r="BE56" s="19"/>
      <c r="BF56" s="19"/>
      <c r="BH56" s="20"/>
      <c r="BI56" s="27"/>
      <c r="BJ56" s="21"/>
      <c r="BM56" s="21"/>
      <c r="BN56" s="21"/>
      <c r="BQ56" s="21"/>
      <c r="BR56" s="21"/>
      <c r="BU56" s="21"/>
      <c r="BV56" s="21"/>
      <c r="BY56" s="21"/>
      <c r="BZ56" s="21"/>
      <c r="CE56" s="21"/>
      <c r="CF56" s="22"/>
      <c r="CI56" s="21"/>
      <c r="CJ56" s="22"/>
      <c r="CM56" s="21"/>
      <c r="CN56" s="22"/>
      <c r="CQ56" s="21"/>
      <c r="CR56" s="22"/>
      <c r="CU56" s="21"/>
      <c r="CV56" s="22"/>
    </row>
    <row r="57" spans="1:100" x14ac:dyDescent="0.25">
      <c r="A57" s="94"/>
      <c r="B57" s="18">
        <v>30</v>
      </c>
      <c r="C57" s="18">
        <v>35</v>
      </c>
      <c r="D57" s="18" t="s">
        <v>33</v>
      </c>
      <c r="E57" s="19">
        <v>193738.86593115708</v>
      </c>
      <c r="F57" s="19">
        <v>6357305.6549996743</v>
      </c>
      <c r="G57" s="19">
        <v>6360602.958488429</v>
      </c>
      <c r="H57" s="19"/>
      <c r="J57" s="19">
        <v>205430.87080924356</v>
      </c>
      <c r="K57" s="19">
        <v>6706872.1105423244</v>
      </c>
      <c r="L57" s="19">
        <v>6709563.3363932008</v>
      </c>
      <c r="M57" s="19"/>
      <c r="O57" s="19">
        <v>77421.84318985026</v>
      </c>
      <c r="P57" s="19">
        <v>2539694.253279618</v>
      </c>
      <c r="Q57" s="19">
        <v>2540219.7337424024</v>
      </c>
      <c r="R57" s="19"/>
      <c r="T57" s="19">
        <v>476591.57993025094</v>
      </c>
      <c r="U57" s="19">
        <v>15603872.018821618</v>
      </c>
      <c r="V57" s="19">
        <v>15610386.028624034</v>
      </c>
      <c r="W57" s="19"/>
      <c r="Y57" s="19">
        <v>208194.74015721527</v>
      </c>
      <c r="Z57" s="19">
        <v>6699509.9647370018</v>
      </c>
      <c r="AA57" s="19">
        <v>6799975.40272188</v>
      </c>
      <c r="AB57" s="19"/>
      <c r="AD57" s="19">
        <v>77304.58812660299</v>
      </c>
      <c r="AE57" s="19">
        <v>2533984.4908560743</v>
      </c>
      <c r="AF57" s="19">
        <v>2536301.1756700613</v>
      </c>
      <c r="AG57" s="19"/>
      <c r="AI57" s="19">
        <v>285499.32828381826</v>
      </c>
      <c r="AJ57" s="19">
        <v>9233494.4555930756</v>
      </c>
      <c r="AK57" s="19">
        <v>9336276.5783919413</v>
      </c>
      <c r="AL57" s="19"/>
      <c r="AN57" s="19"/>
      <c r="AO57" s="19"/>
      <c r="AP57" s="19"/>
      <c r="AQ57" s="19"/>
      <c r="AS57" s="19"/>
      <c r="AT57" s="19"/>
      <c r="AU57" s="19"/>
      <c r="AV57" s="19"/>
      <c r="AX57" s="19"/>
      <c r="AY57" s="19"/>
      <c r="AZ57" s="19"/>
      <c r="BA57" s="19"/>
      <c r="BC57" s="19"/>
      <c r="BD57" s="19"/>
      <c r="BE57" s="19"/>
      <c r="BF57" s="19"/>
      <c r="BH57" s="20"/>
      <c r="BI57" s="20"/>
      <c r="BJ57" s="21"/>
      <c r="BM57" s="21"/>
      <c r="BN57" s="21"/>
      <c r="BQ57" s="21"/>
      <c r="BR57" s="21"/>
      <c r="BU57" s="21"/>
      <c r="BV57" s="21"/>
      <c r="BY57" s="21"/>
      <c r="BZ57" s="21"/>
      <c r="CE57" s="21"/>
      <c r="CF57" s="22"/>
      <c r="CI57" s="21"/>
      <c r="CJ57" s="22"/>
      <c r="CM57" s="21"/>
      <c r="CN57" s="22"/>
      <c r="CQ57" s="21"/>
      <c r="CR57" s="22"/>
      <c r="CU57" s="21"/>
      <c r="CV57" s="22"/>
    </row>
    <row r="58" spans="1:100" x14ac:dyDescent="0.25">
      <c r="A58" s="94"/>
      <c r="B58" s="18">
        <v>35</v>
      </c>
      <c r="C58" s="18">
        <v>40</v>
      </c>
      <c r="D58" s="18" t="s">
        <v>34</v>
      </c>
      <c r="E58" s="19">
        <v>102144.74484819084</v>
      </c>
      <c r="F58" s="19">
        <v>3868407.9574563596</v>
      </c>
      <c r="G58" s="19">
        <v>3870350.9564212235</v>
      </c>
      <c r="H58" s="19"/>
      <c r="J58" s="19">
        <v>100080.85521182261</v>
      </c>
      <c r="K58" s="19">
        <v>3778159.0940306918</v>
      </c>
      <c r="L58" s="19">
        <v>3780112.4836955196</v>
      </c>
      <c r="M58" s="19"/>
      <c r="O58" s="19">
        <v>37826.115232059528</v>
      </c>
      <c r="P58" s="19">
        <v>1432142.3201937955</v>
      </c>
      <c r="Q58" s="19">
        <v>1432744.9256235575</v>
      </c>
      <c r="R58" s="19"/>
      <c r="T58" s="19">
        <v>240051.71529207297</v>
      </c>
      <c r="U58" s="19">
        <v>9078709.3716808464</v>
      </c>
      <c r="V58" s="19">
        <v>9083208.3657403011</v>
      </c>
      <c r="W58" s="19"/>
      <c r="Y58" s="19">
        <v>104030.71296418253</v>
      </c>
      <c r="Z58" s="19">
        <v>3795055.817181251</v>
      </c>
      <c r="AA58" s="19">
        <v>3932934.4502370101</v>
      </c>
      <c r="AB58" s="19"/>
      <c r="AD58" s="19">
        <v>38342.087641151593</v>
      </c>
      <c r="AE58" s="19">
        <v>1426658.9227231592</v>
      </c>
      <c r="AF58" s="19">
        <v>1450430.7923458759</v>
      </c>
      <c r="AG58" s="19"/>
      <c r="AI58" s="19">
        <v>142372.80060533411</v>
      </c>
      <c r="AJ58" s="19">
        <v>5221714.7399044102</v>
      </c>
      <c r="AK58" s="19">
        <v>5383365.2425828855</v>
      </c>
      <c r="AL58" s="19"/>
      <c r="AN58" s="19"/>
      <c r="AO58" s="19"/>
      <c r="AP58" s="19"/>
      <c r="AQ58" s="19"/>
      <c r="AS58" s="19"/>
      <c r="AT58" s="19"/>
      <c r="AU58" s="19"/>
      <c r="AV58" s="19"/>
      <c r="AX58" s="19"/>
      <c r="AY58" s="19"/>
      <c r="AZ58" s="19"/>
      <c r="BA58" s="19"/>
      <c r="BC58" s="19"/>
      <c r="BD58" s="19"/>
      <c r="BE58" s="19"/>
      <c r="BF58" s="19"/>
      <c r="BH58" s="20"/>
      <c r="BI58" s="20"/>
      <c r="BJ58" s="21"/>
      <c r="BM58" s="21"/>
      <c r="BN58" s="21"/>
      <c r="BQ58" s="21"/>
      <c r="BR58" s="21"/>
      <c r="BU58" s="21"/>
      <c r="BV58" s="21"/>
      <c r="BY58" s="21"/>
      <c r="BZ58" s="21"/>
      <c r="CE58" s="21"/>
      <c r="CF58" s="22"/>
      <c r="CI58" s="21"/>
      <c r="CJ58" s="22"/>
      <c r="CM58" s="21"/>
      <c r="CN58" s="22"/>
      <c r="CQ58" s="21"/>
      <c r="CR58" s="22"/>
      <c r="CU58" s="21"/>
      <c r="CV58" s="22"/>
    </row>
    <row r="59" spans="1:100" x14ac:dyDescent="0.25">
      <c r="A59" s="94"/>
      <c r="B59" s="18">
        <v>40</v>
      </c>
      <c r="C59" s="18">
        <v>45</v>
      </c>
      <c r="D59" s="18" t="s">
        <v>35</v>
      </c>
      <c r="E59" s="19">
        <v>55043.293819204409</v>
      </c>
      <c r="F59" s="19">
        <v>2373064.9258493036</v>
      </c>
      <c r="G59" s="19">
        <v>2373698.3898702189</v>
      </c>
      <c r="H59" s="19"/>
      <c r="J59" s="19">
        <v>53911.661694427967</v>
      </c>
      <c r="K59" s="19">
        <v>2306198.1181296422</v>
      </c>
      <c r="L59" s="19">
        <v>2311642.7795751086</v>
      </c>
      <c r="M59" s="19"/>
      <c r="O59" s="19">
        <v>17681.751949631998</v>
      </c>
      <c r="P59" s="19">
        <v>762135.25862980192</v>
      </c>
      <c r="Q59" s="19">
        <v>762106.57726247911</v>
      </c>
      <c r="R59" s="19"/>
      <c r="T59" s="19">
        <v>126636.70746326438</v>
      </c>
      <c r="U59" s="19">
        <v>5441398.302608748</v>
      </c>
      <c r="V59" s="19">
        <v>5447447.7467078064</v>
      </c>
      <c r="W59" s="19"/>
      <c r="Y59" s="19">
        <v>55945.063168635643</v>
      </c>
      <c r="Z59" s="19">
        <v>2292805.9718685546</v>
      </c>
      <c r="AA59" s="19">
        <v>2399491.3314866009</v>
      </c>
      <c r="AB59" s="19"/>
      <c r="AD59" s="19">
        <v>17434.207422337153</v>
      </c>
      <c r="AE59" s="19">
        <v>747886.01500800438</v>
      </c>
      <c r="AF59" s="19">
        <v>751535.66151768796</v>
      </c>
      <c r="AG59" s="19"/>
      <c r="AI59" s="19">
        <v>73379.270590972796</v>
      </c>
      <c r="AJ59" s="19">
        <v>3040691.986876559</v>
      </c>
      <c r="AK59" s="19">
        <v>3151026.993004289</v>
      </c>
      <c r="AL59" s="19"/>
      <c r="AN59" s="19"/>
      <c r="AO59" s="19"/>
      <c r="AP59" s="19"/>
      <c r="AQ59" s="19"/>
      <c r="AS59" s="19"/>
      <c r="AT59" s="19"/>
      <c r="AU59" s="19"/>
      <c r="AV59" s="19"/>
      <c r="AX59" s="19"/>
      <c r="AY59" s="19"/>
      <c r="AZ59" s="19"/>
      <c r="BA59" s="19"/>
      <c r="BC59" s="19"/>
      <c r="BD59" s="19"/>
      <c r="BE59" s="19"/>
      <c r="BF59" s="19"/>
      <c r="BH59" s="20"/>
      <c r="BI59" s="20"/>
      <c r="BJ59" s="21"/>
      <c r="BM59" s="21"/>
      <c r="BN59" s="21"/>
      <c r="BQ59" s="21"/>
      <c r="BR59" s="21"/>
      <c r="BU59" s="21"/>
      <c r="BV59" s="21"/>
      <c r="BY59" s="21"/>
      <c r="BZ59" s="21"/>
      <c r="CE59" s="21"/>
      <c r="CF59" s="22"/>
      <c r="CI59" s="21"/>
      <c r="CJ59" s="22"/>
      <c r="CM59" s="21"/>
      <c r="CN59" s="22"/>
      <c r="CQ59" s="21"/>
      <c r="CR59" s="22"/>
      <c r="CU59" s="21"/>
      <c r="CV59" s="22"/>
    </row>
    <row r="60" spans="1:100" x14ac:dyDescent="0.25">
      <c r="A60" s="94"/>
      <c r="B60" s="18">
        <v>45</v>
      </c>
      <c r="C60" s="18">
        <v>50</v>
      </c>
      <c r="D60" s="18" t="s">
        <v>36</v>
      </c>
      <c r="E60" s="19">
        <v>34625.428181671756</v>
      </c>
      <c r="F60" s="19">
        <v>1665336.8840527949</v>
      </c>
      <c r="G60" s="19">
        <v>1665981.6382573298</v>
      </c>
      <c r="H60" s="19"/>
      <c r="J60" s="19">
        <v>26461.418227771901</v>
      </c>
      <c r="K60" s="19">
        <v>1266122.7617500941</v>
      </c>
      <c r="L60" s="19">
        <v>1267949.2311415912</v>
      </c>
      <c r="M60" s="19"/>
      <c r="O60" s="19">
        <v>9757.4241773583817</v>
      </c>
      <c r="P60" s="19">
        <v>468679.89585047134</v>
      </c>
      <c r="Q60" s="19">
        <v>468795.37886041461</v>
      </c>
      <c r="R60" s="19"/>
      <c r="T60" s="19">
        <v>70844.270586802042</v>
      </c>
      <c r="U60" s="19">
        <v>3400139.5416533602</v>
      </c>
      <c r="V60" s="19">
        <v>3402726.2482593358</v>
      </c>
      <c r="W60" s="19"/>
      <c r="Y60" s="19">
        <v>27141.752390596892</v>
      </c>
      <c r="Z60" s="19">
        <v>1265780.2407949206</v>
      </c>
      <c r="AA60" s="19">
        <v>1299441.8757846456</v>
      </c>
      <c r="AB60" s="19"/>
      <c r="AD60" s="19">
        <v>9632.0994631537778</v>
      </c>
      <c r="AE60" s="19">
        <v>458070.75994944439</v>
      </c>
      <c r="AF60" s="19">
        <v>462781.75333023496</v>
      </c>
      <c r="AG60" s="19"/>
      <c r="AI60" s="19">
        <v>36773.851853750668</v>
      </c>
      <c r="AJ60" s="19">
        <v>1723851.0007443649</v>
      </c>
      <c r="AK60" s="19">
        <v>1762223.6291148805</v>
      </c>
      <c r="AL60" s="19"/>
      <c r="AN60" s="19"/>
      <c r="AO60" s="19"/>
      <c r="AP60" s="19"/>
      <c r="AQ60" s="19"/>
      <c r="AS60" s="19"/>
      <c r="AT60" s="19"/>
      <c r="AU60" s="19"/>
      <c r="AV60" s="19"/>
      <c r="AX60" s="19"/>
      <c r="AY60" s="19"/>
      <c r="AZ60" s="19"/>
      <c r="BA60" s="19"/>
      <c r="BC60" s="19"/>
      <c r="BD60" s="19"/>
      <c r="BE60" s="19"/>
      <c r="BF60" s="19"/>
      <c r="BH60" s="20"/>
      <c r="BI60" s="20"/>
      <c r="BJ60" s="21"/>
      <c r="BM60" s="21"/>
      <c r="BN60" s="21"/>
      <c r="BQ60" s="21"/>
      <c r="BR60" s="21"/>
      <c r="BU60" s="21"/>
      <c r="BV60" s="21"/>
      <c r="BY60" s="21"/>
      <c r="BZ60" s="21"/>
      <c r="CE60" s="21"/>
      <c r="CF60" s="22"/>
      <c r="CI60" s="21"/>
      <c r="CJ60" s="22"/>
      <c r="CM60" s="21"/>
      <c r="CN60" s="22"/>
      <c r="CQ60" s="21"/>
      <c r="CR60" s="22"/>
      <c r="CU60" s="21"/>
      <c r="CV60" s="22"/>
    </row>
    <row r="61" spans="1:100" x14ac:dyDescent="0.25">
      <c r="A61" s="94"/>
      <c r="B61" s="18">
        <v>50</v>
      </c>
      <c r="C61" s="18">
        <v>55</v>
      </c>
      <c r="D61" s="18" t="s">
        <v>37</v>
      </c>
      <c r="E61" s="19">
        <v>19402.213481496827</v>
      </c>
      <c r="F61" s="19">
        <v>1030236.016791658</v>
      </c>
      <c r="G61" s="19">
        <v>1031786.7843808064</v>
      </c>
      <c r="H61" s="19"/>
      <c r="J61" s="19">
        <v>16097.829218254654</v>
      </c>
      <c r="K61" s="19">
        <v>855201.10362153908</v>
      </c>
      <c r="L61" s="19">
        <v>855335.57604857779</v>
      </c>
      <c r="M61" s="19"/>
      <c r="O61" s="19">
        <v>5106.7756795560863</v>
      </c>
      <c r="P61" s="19">
        <v>271947.45216190157</v>
      </c>
      <c r="Q61" s="19">
        <v>272301.79695640993</v>
      </c>
      <c r="R61" s="19"/>
      <c r="T61" s="19">
        <v>40606.818379307566</v>
      </c>
      <c r="U61" s="19">
        <v>2157384.5725750988</v>
      </c>
      <c r="V61" s="19">
        <v>2159424.157385794</v>
      </c>
      <c r="W61" s="19"/>
      <c r="Y61" s="19">
        <v>17175.7299672267</v>
      </c>
      <c r="Z61" s="19">
        <v>853990.56918101804</v>
      </c>
      <c r="AA61" s="19">
        <v>913396.95143884199</v>
      </c>
      <c r="AB61" s="19"/>
      <c r="AD61" s="19">
        <v>5071.434671393069</v>
      </c>
      <c r="AE61" s="19">
        <v>269277.15560192871</v>
      </c>
      <c r="AF61" s="19">
        <v>270476.80738955864</v>
      </c>
      <c r="AG61" s="19"/>
      <c r="AI61" s="19">
        <v>22247.164638619768</v>
      </c>
      <c r="AJ61" s="19">
        <v>1123267.7247829468</v>
      </c>
      <c r="AK61" s="19">
        <v>1183873.7588284006</v>
      </c>
      <c r="AL61" s="19"/>
      <c r="AN61" s="19"/>
      <c r="AO61" s="19"/>
      <c r="AP61" s="19"/>
      <c r="AQ61" s="19"/>
      <c r="AS61" s="19"/>
      <c r="AT61" s="19"/>
      <c r="AU61" s="19"/>
      <c r="AV61" s="19"/>
      <c r="AX61" s="19"/>
      <c r="AY61" s="19"/>
      <c r="AZ61" s="19"/>
      <c r="BA61" s="19"/>
      <c r="BC61" s="19"/>
      <c r="BD61" s="19"/>
      <c r="BE61" s="19"/>
      <c r="BF61" s="19"/>
      <c r="BH61" s="20"/>
      <c r="BI61" s="20"/>
      <c r="BJ61" s="21"/>
      <c r="BM61" s="21"/>
      <c r="BN61" s="21"/>
      <c r="BQ61" s="21"/>
      <c r="BR61" s="21"/>
      <c r="BU61" s="21"/>
      <c r="BV61" s="21"/>
      <c r="BY61" s="21"/>
      <c r="BZ61" s="21"/>
      <c r="CE61" s="21"/>
      <c r="CF61" s="22"/>
      <c r="CI61" s="21"/>
      <c r="CJ61" s="22"/>
      <c r="CM61" s="21"/>
      <c r="CN61" s="22"/>
      <c r="CQ61" s="21"/>
      <c r="CR61" s="22"/>
      <c r="CU61" s="21"/>
      <c r="CV61" s="22"/>
    </row>
    <row r="62" spans="1:100" x14ac:dyDescent="0.25">
      <c r="A62" s="94"/>
      <c r="B62" s="18">
        <v>55</v>
      </c>
      <c r="C62" s="18">
        <v>60</v>
      </c>
      <c r="D62" s="18" t="s">
        <v>38</v>
      </c>
      <c r="E62" s="19">
        <v>12171.185651539186</v>
      </c>
      <c r="F62" s="19">
        <v>708788.77291184699</v>
      </c>
      <c r="G62" s="19">
        <v>709939.37677160068</v>
      </c>
      <c r="H62" s="19"/>
      <c r="J62" s="19">
        <v>10092.748738541179</v>
      </c>
      <c r="K62" s="19">
        <v>588197.76637420314</v>
      </c>
      <c r="L62" s="19">
        <v>589284.87782873365</v>
      </c>
      <c r="M62" s="19"/>
      <c r="O62" s="19">
        <v>3487.5466845220831</v>
      </c>
      <c r="P62" s="19">
        <v>202877.28732574344</v>
      </c>
      <c r="Q62" s="19">
        <v>203414.98086053025</v>
      </c>
      <c r="R62" s="19"/>
      <c r="T62" s="19">
        <v>25751.481074602449</v>
      </c>
      <c r="U62" s="19">
        <v>1499863.8266117936</v>
      </c>
      <c r="V62" s="19">
        <v>1502639.2354608646</v>
      </c>
      <c r="W62" s="19"/>
      <c r="Y62" s="19">
        <v>10480.253925710298</v>
      </c>
      <c r="Z62" s="19">
        <v>584943.19319159421</v>
      </c>
      <c r="AA62" s="19">
        <v>612772.61068766785</v>
      </c>
      <c r="AB62" s="19"/>
      <c r="AD62" s="19">
        <v>3434.7050680899301</v>
      </c>
      <c r="AE62" s="19">
        <v>198448.93365104607</v>
      </c>
      <c r="AF62" s="19">
        <v>200264.29596774408</v>
      </c>
      <c r="AG62" s="19"/>
      <c r="AI62" s="19">
        <v>13914.958993800228</v>
      </c>
      <c r="AJ62" s="19">
        <v>783392.12684264034</v>
      </c>
      <c r="AK62" s="19">
        <v>813036.90665541193</v>
      </c>
      <c r="AL62" s="19"/>
      <c r="AN62" s="19"/>
      <c r="AO62" s="19"/>
      <c r="AP62" s="19"/>
      <c r="AQ62" s="19"/>
      <c r="AS62" s="19"/>
      <c r="AT62" s="19"/>
      <c r="AU62" s="19"/>
      <c r="AV62" s="19"/>
      <c r="AX62" s="19"/>
      <c r="AY62" s="19"/>
      <c r="AZ62" s="19"/>
      <c r="BA62" s="19"/>
      <c r="BC62" s="19"/>
      <c r="BD62" s="19"/>
      <c r="BE62" s="19"/>
      <c r="BF62" s="19"/>
      <c r="BH62" s="20"/>
      <c r="BI62" s="20"/>
      <c r="BJ62" s="21"/>
      <c r="BM62" s="21"/>
      <c r="BN62" s="21"/>
      <c r="BQ62" s="21"/>
      <c r="BR62" s="21"/>
      <c r="BU62" s="21"/>
      <c r="BV62" s="21"/>
      <c r="BY62" s="21"/>
      <c r="BZ62" s="21"/>
      <c r="CE62" s="21"/>
      <c r="CF62" s="22"/>
      <c r="CI62" s="21"/>
      <c r="CJ62" s="22"/>
      <c r="CM62" s="21"/>
      <c r="CN62" s="22"/>
      <c r="CQ62" s="21"/>
      <c r="CR62" s="22"/>
      <c r="CU62" s="21"/>
      <c r="CV62" s="22"/>
    </row>
    <row r="63" spans="1:100" x14ac:dyDescent="0.25">
      <c r="A63" s="94"/>
      <c r="B63" s="18">
        <v>60</v>
      </c>
      <c r="C63" s="18">
        <v>65</v>
      </c>
      <c r="D63" s="18" t="s">
        <v>39</v>
      </c>
      <c r="E63" s="19">
        <v>8513.7472885478928</v>
      </c>
      <c r="F63" s="19">
        <v>544436.76813421131</v>
      </c>
      <c r="G63" s="19">
        <v>544663.60189030634</v>
      </c>
      <c r="H63" s="19"/>
      <c r="J63" s="19">
        <v>5980.5741579508685</v>
      </c>
      <c r="K63" s="19">
        <v>383039.9682120033</v>
      </c>
      <c r="L63" s="19">
        <v>384034.60303593631</v>
      </c>
      <c r="M63" s="19"/>
      <c r="O63" s="19">
        <v>2171.2912547974488</v>
      </c>
      <c r="P63" s="19">
        <v>139232.7549184369</v>
      </c>
      <c r="Q63" s="19">
        <v>139290.76475652671</v>
      </c>
      <c r="R63" s="19"/>
      <c r="T63" s="19">
        <v>16665.61270129621</v>
      </c>
      <c r="U63" s="19">
        <v>1066709.4912646515</v>
      </c>
      <c r="V63" s="19">
        <v>1067988.9696827694</v>
      </c>
      <c r="W63" s="19"/>
      <c r="Y63" s="19">
        <v>6342.4560337504427</v>
      </c>
      <c r="Z63" s="19">
        <v>380457.6287329694</v>
      </c>
      <c r="AA63" s="19">
        <v>406683.19203413877</v>
      </c>
      <c r="AB63" s="19"/>
      <c r="AD63" s="19">
        <v>2152.2448402816817</v>
      </c>
      <c r="AE63" s="19">
        <v>138048.37365361684</v>
      </c>
      <c r="AF63" s="19">
        <v>138105.89003192089</v>
      </c>
      <c r="AG63" s="19"/>
      <c r="AI63" s="19">
        <v>8494.7008740321253</v>
      </c>
      <c r="AJ63" s="19">
        <v>518506.00238658627</v>
      </c>
      <c r="AK63" s="19">
        <v>544789.08206605969</v>
      </c>
      <c r="AL63" s="19"/>
      <c r="AN63" s="19"/>
      <c r="AO63" s="19"/>
      <c r="AP63" s="19"/>
      <c r="AQ63" s="19"/>
      <c r="AS63" s="19"/>
      <c r="AT63" s="19"/>
      <c r="AU63" s="19"/>
      <c r="AV63" s="19"/>
      <c r="AX63" s="19"/>
      <c r="AY63" s="19"/>
      <c r="AZ63" s="19"/>
      <c r="BA63" s="19"/>
      <c r="BC63" s="19"/>
      <c r="BD63" s="19"/>
      <c r="BE63" s="19"/>
      <c r="BF63" s="19"/>
      <c r="BH63" s="20"/>
      <c r="BI63" s="20"/>
      <c r="BJ63" s="21"/>
      <c r="BM63" s="21"/>
      <c r="BN63" s="21"/>
      <c r="BQ63" s="21"/>
      <c r="BR63" s="21"/>
      <c r="BU63" s="21"/>
      <c r="BV63" s="21"/>
      <c r="BY63" s="21"/>
      <c r="BZ63" s="21"/>
      <c r="CE63" s="21"/>
      <c r="CF63" s="22"/>
      <c r="CI63" s="21"/>
      <c r="CJ63" s="22"/>
      <c r="CM63" s="21"/>
      <c r="CN63" s="22"/>
      <c r="CQ63" s="21"/>
      <c r="CR63" s="22"/>
      <c r="CU63" s="21"/>
      <c r="CV63" s="22"/>
    </row>
    <row r="64" spans="1:100" x14ac:dyDescent="0.25">
      <c r="A64" s="94"/>
      <c r="B64" s="18">
        <v>65</v>
      </c>
      <c r="C64" s="18">
        <v>70</v>
      </c>
      <c r="D64" s="18" t="s">
        <v>40</v>
      </c>
      <c r="E64" s="19">
        <v>6401.8029603515542</v>
      </c>
      <c r="F64" s="19">
        <v>439345.98198823747</v>
      </c>
      <c r="G64" s="19">
        <v>439919.23189126328</v>
      </c>
      <c r="H64" s="19"/>
      <c r="J64" s="19">
        <v>4147.6469883967811</v>
      </c>
      <c r="K64" s="19">
        <v>285520.2822297191</v>
      </c>
      <c r="L64" s="19">
        <v>286143.94950307882</v>
      </c>
      <c r="M64" s="19"/>
      <c r="O64" s="19">
        <v>1045.9283709870144</v>
      </c>
      <c r="P64" s="19">
        <v>71211.361454151891</v>
      </c>
      <c r="Q64" s="19">
        <v>72018.718557874759</v>
      </c>
      <c r="R64" s="19"/>
      <c r="T64" s="19">
        <v>11595.37831973535</v>
      </c>
      <c r="U64" s="19">
        <v>796077.62567210849</v>
      </c>
      <c r="V64" s="19">
        <v>798081.89995221689</v>
      </c>
      <c r="W64" s="19"/>
      <c r="Y64" s="19">
        <v>4147.6469883967811</v>
      </c>
      <c r="Z64" s="19">
        <v>279649.35197992984</v>
      </c>
      <c r="AA64" s="19">
        <v>286116.51380077109</v>
      </c>
      <c r="AB64" s="19"/>
      <c r="AD64" s="19">
        <v>1045.9283709870144</v>
      </c>
      <c r="AE64" s="19">
        <v>69965.735067301139</v>
      </c>
      <c r="AF64" s="19">
        <v>72009.573323772172</v>
      </c>
      <c r="AG64" s="19"/>
      <c r="AI64" s="19">
        <v>5193.5753593837953</v>
      </c>
      <c r="AJ64" s="19">
        <v>349615.08704723098</v>
      </c>
      <c r="AK64" s="19">
        <v>358126.08712454326</v>
      </c>
      <c r="AL64" s="19"/>
      <c r="AN64" s="19"/>
      <c r="AO64" s="19"/>
      <c r="AP64" s="19"/>
      <c r="AQ64" s="19"/>
      <c r="AS64" s="19"/>
      <c r="AT64" s="19"/>
      <c r="AU64" s="19"/>
      <c r="AV64" s="19"/>
      <c r="AX64" s="19"/>
      <c r="AY64" s="19"/>
      <c r="AZ64" s="19"/>
      <c r="BA64" s="19"/>
      <c r="BC64" s="19"/>
      <c r="BD64" s="19"/>
      <c r="BE64" s="19"/>
      <c r="BF64" s="19"/>
      <c r="BH64" s="20"/>
      <c r="BI64" s="20"/>
      <c r="BJ64" s="21"/>
      <c r="BM64" s="21"/>
      <c r="BN64" s="21"/>
      <c r="BQ64" s="21"/>
      <c r="BR64" s="21"/>
      <c r="BU64" s="21"/>
      <c r="BV64" s="21"/>
      <c r="BY64" s="21"/>
      <c r="BZ64" s="21"/>
      <c r="CE64" s="21"/>
      <c r="CF64" s="22"/>
      <c r="CI64" s="21"/>
      <c r="CJ64" s="22"/>
      <c r="CM64" s="21"/>
      <c r="CN64" s="22"/>
      <c r="CQ64" s="21"/>
      <c r="CR64" s="22"/>
      <c r="CU64" s="21"/>
      <c r="CV64" s="22"/>
    </row>
    <row r="65" spans="1:100" x14ac:dyDescent="0.25">
      <c r="A65" s="94"/>
      <c r="B65" s="18">
        <v>70</v>
      </c>
      <c r="C65" s="18">
        <v>75</v>
      </c>
      <c r="D65" s="18" t="s">
        <v>41</v>
      </c>
      <c r="E65" s="19">
        <v>4375.1956296281232</v>
      </c>
      <c r="F65" s="19">
        <v>324521.58035070007</v>
      </c>
      <c r="G65" s="19">
        <v>324610.75334754866</v>
      </c>
      <c r="H65" s="19"/>
      <c r="J65" s="19">
        <v>2905.5353216063213</v>
      </c>
      <c r="K65" s="19">
        <v>214955.34095860698</v>
      </c>
      <c r="L65" s="19">
        <v>215017.83887787123</v>
      </c>
      <c r="M65" s="19"/>
      <c r="O65" s="19">
        <v>945.98824424391853</v>
      </c>
      <c r="P65" s="19">
        <v>70102.150818191411</v>
      </c>
      <c r="Q65" s="19">
        <v>70121.413693921379</v>
      </c>
      <c r="R65" s="19"/>
      <c r="T65" s="19">
        <v>8226.719195478363</v>
      </c>
      <c r="U65" s="19">
        <v>609579.07212749845</v>
      </c>
      <c r="V65" s="19">
        <v>609750.00591934123</v>
      </c>
      <c r="W65" s="19"/>
      <c r="Y65" s="19">
        <v>2956.2132632622456</v>
      </c>
      <c r="Z65" s="19">
        <v>215538.59634287676</v>
      </c>
      <c r="AA65" s="19">
        <v>218861.51847347588</v>
      </c>
      <c r="AB65" s="19"/>
      <c r="AD65" s="19">
        <v>912.20294980663573</v>
      </c>
      <c r="AE65" s="19">
        <v>67614.738149981989</v>
      </c>
      <c r="AF65" s="19">
        <v>67633.317527123727</v>
      </c>
      <c r="AG65" s="19"/>
      <c r="AI65" s="19">
        <v>3868.4162130688815</v>
      </c>
      <c r="AJ65" s="19">
        <v>283153.33449285873</v>
      </c>
      <c r="AK65" s="19">
        <v>286494.83600059961</v>
      </c>
      <c r="AL65" s="19"/>
      <c r="AN65" s="19"/>
      <c r="AO65" s="19"/>
      <c r="AP65" s="19"/>
      <c r="AQ65" s="19"/>
      <c r="AS65" s="19"/>
      <c r="AT65" s="19"/>
      <c r="AU65" s="19"/>
      <c r="AV65" s="19"/>
      <c r="AX65" s="19"/>
      <c r="AY65" s="19"/>
      <c r="AZ65" s="19"/>
      <c r="BA65" s="19"/>
      <c r="BC65" s="19"/>
      <c r="BD65" s="19"/>
      <c r="BE65" s="19"/>
      <c r="BF65" s="19"/>
      <c r="BH65" s="20"/>
      <c r="BI65" s="20"/>
      <c r="BJ65" s="21"/>
      <c r="BM65" s="21"/>
      <c r="BN65" s="21"/>
      <c r="BQ65" s="21"/>
      <c r="BR65" s="21"/>
      <c r="BU65" s="21"/>
      <c r="BV65" s="21"/>
      <c r="BY65" s="21"/>
      <c r="BZ65" s="21"/>
      <c r="CE65" s="21"/>
      <c r="CF65" s="22"/>
      <c r="CI65" s="21"/>
      <c r="CJ65" s="22"/>
      <c r="CM65" s="21"/>
      <c r="CN65" s="22"/>
      <c r="CQ65" s="21"/>
      <c r="CR65" s="22"/>
      <c r="CU65" s="21"/>
      <c r="CV65" s="22"/>
    </row>
    <row r="66" spans="1:100" x14ac:dyDescent="0.25">
      <c r="A66" s="94"/>
      <c r="B66" s="18">
        <v>75</v>
      </c>
      <c r="C66" s="18">
        <v>80</v>
      </c>
      <c r="D66" s="18" t="s">
        <v>42</v>
      </c>
      <c r="E66" s="19">
        <v>3286.7272078930405</v>
      </c>
      <c r="F66" s="19">
        <v>260984.68904839264</v>
      </c>
      <c r="G66" s="19">
        <v>260894.2443845926</v>
      </c>
      <c r="H66" s="19"/>
      <c r="J66" s="19">
        <v>2191.1514719286934</v>
      </c>
      <c r="K66" s="19">
        <v>172543.08576513172</v>
      </c>
      <c r="L66" s="19">
        <v>174248.15052896604</v>
      </c>
      <c r="M66" s="19"/>
      <c r="O66" s="19">
        <v>620.82625037979653</v>
      </c>
      <c r="P66" s="19">
        <v>49166.304099866698</v>
      </c>
      <c r="Q66" s="19">
        <v>49148.107856508424</v>
      </c>
      <c r="R66" s="19"/>
      <c r="T66" s="19">
        <v>6098.7049302015303</v>
      </c>
      <c r="U66" s="19">
        <v>482694.07891339104</v>
      </c>
      <c r="V66" s="19">
        <v>484290.50277006708</v>
      </c>
      <c r="W66" s="19"/>
      <c r="Y66" s="19">
        <v>2172.8918763292877</v>
      </c>
      <c r="Z66" s="19">
        <v>170047.05062613491</v>
      </c>
      <c r="AA66" s="19">
        <v>172777.15203657575</v>
      </c>
      <c r="AB66" s="19"/>
      <c r="AD66" s="19">
        <v>602.56665478039076</v>
      </c>
      <c r="AE66" s="19">
        <v>47750.642379241632</v>
      </c>
      <c r="AF66" s="19">
        <v>47732.970066360802</v>
      </c>
      <c r="AG66" s="19"/>
      <c r="AI66" s="19">
        <v>2775.4585311096785</v>
      </c>
      <c r="AJ66" s="19">
        <v>217797.69300537655</v>
      </c>
      <c r="AK66" s="19">
        <v>220510.12210293656</v>
      </c>
      <c r="AL66" s="19"/>
      <c r="AN66" s="19"/>
      <c r="AO66" s="19"/>
      <c r="AP66" s="19"/>
      <c r="AQ66" s="19"/>
      <c r="AS66" s="19"/>
      <c r="AT66" s="19"/>
      <c r="AU66" s="19"/>
      <c r="AV66" s="19"/>
      <c r="AX66" s="19"/>
      <c r="AY66" s="19"/>
      <c r="AZ66" s="19"/>
      <c r="BA66" s="19"/>
      <c r="BC66" s="19"/>
      <c r="BD66" s="19"/>
      <c r="BE66" s="19"/>
      <c r="BF66" s="19"/>
      <c r="BH66" s="20"/>
      <c r="BI66" s="20"/>
      <c r="BJ66" s="21"/>
      <c r="BM66" s="21"/>
      <c r="BN66" s="21"/>
      <c r="BQ66" s="21"/>
      <c r="BR66" s="21"/>
      <c r="BU66" s="21"/>
      <c r="BV66" s="21"/>
      <c r="BY66" s="21"/>
      <c r="BZ66" s="21"/>
      <c r="CE66" s="21"/>
      <c r="CF66" s="22"/>
      <c r="CI66" s="21"/>
      <c r="CJ66" s="22"/>
      <c r="CM66" s="21"/>
      <c r="CN66" s="22"/>
      <c r="CQ66" s="21"/>
      <c r="CR66" s="22"/>
      <c r="CU66" s="21"/>
      <c r="CV66" s="22"/>
    </row>
    <row r="67" spans="1:100" x14ac:dyDescent="0.25">
      <c r="A67" s="94"/>
      <c r="B67" s="18">
        <v>80</v>
      </c>
      <c r="C67" s="18">
        <v>85</v>
      </c>
      <c r="D67" s="18" t="s">
        <v>43</v>
      </c>
      <c r="E67" s="19">
        <v>2217.7006204840991</v>
      </c>
      <c r="F67" s="19">
        <v>185486.15484621681</v>
      </c>
      <c r="G67" s="19">
        <v>186827.52962957459</v>
      </c>
      <c r="H67" s="19"/>
      <c r="J67" s="19">
        <v>1802.878921688512</v>
      </c>
      <c r="K67" s="19">
        <v>151819.73141767678</v>
      </c>
      <c r="L67" s="19">
        <v>151827.31984852866</v>
      </c>
      <c r="M67" s="19"/>
      <c r="O67" s="19">
        <v>558.41382530175156</v>
      </c>
      <c r="P67" s="19">
        <v>47057.294110847724</v>
      </c>
      <c r="Q67" s="19">
        <v>47059.483731736924</v>
      </c>
      <c r="R67" s="19"/>
      <c r="T67" s="19">
        <v>4578.9933674743625</v>
      </c>
      <c r="U67" s="19">
        <v>384363.18037474132</v>
      </c>
      <c r="V67" s="19">
        <v>385714.33320984017</v>
      </c>
      <c r="W67" s="19"/>
      <c r="Y67" s="19">
        <v>1978.3804096404911</v>
      </c>
      <c r="Z67" s="19">
        <v>148213.48485500566</v>
      </c>
      <c r="AA67" s="19">
        <v>166447.96909565854</v>
      </c>
      <c r="AB67" s="19"/>
      <c r="AD67" s="19">
        <v>558.41382530175156</v>
      </c>
      <c r="AE67" s="19">
        <v>47057.294110847724</v>
      </c>
      <c r="AF67" s="19">
        <v>47059.483731736924</v>
      </c>
      <c r="AG67" s="19"/>
      <c r="AI67" s="19">
        <v>2536.7942349422428</v>
      </c>
      <c r="AJ67" s="19">
        <v>195270.77896585339</v>
      </c>
      <c r="AK67" s="19">
        <v>213507.45282739546</v>
      </c>
      <c r="AL67" s="19"/>
      <c r="AN67" s="19"/>
      <c r="AO67" s="19"/>
      <c r="AP67" s="19"/>
      <c r="AQ67" s="19"/>
      <c r="AS67" s="19"/>
      <c r="AT67" s="19"/>
      <c r="AU67" s="19"/>
      <c r="AV67" s="19"/>
      <c r="AX67" s="19"/>
      <c r="AY67" s="19"/>
      <c r="AZ67" s="19"/>
      <c r="BA67" s="19"/>
      <c r="BC67" s="19"/>
      <c r="BD67" s="19"/>
      <c r="BE67" s="19"/>
      <c r="BF67" s="19"/>
      <c r="BH67" s="20"/>
      <c r="BI67" s="20"/>
      <c r="BJ67" s="21"/>
      <c r="BM67" s="21"/>
      <c r="BN67" s="21"/>
      <c r="BQ67" s="21"/>
      <c r="BR67" s="21"/>
      <c r="BU67" s="21"/>
      <c r="BV67" s="21"/>
      <c r="BY67" s="21"/>
      <c r="BZ67" s="21"/>
      <c r="CE67" s="21"/>
      <c r="CF67" s="22"/>
      <c r="CI67" s="21"/>
      <c r="CJ67" s="22"/>
      <c r="CM67" s="21"/>
      <c r="CN67" s="22"/>
      <c r="CQ67" s="21"/>
      <c r="CR67" s="22"/>
      <c r="CU67" s="21"/>
      <c r="CV67" s="22"/>
    </row>
    <row r="68" spans="1:100" x14ac:dyDescent="0.25">
      <c r="A68" s="94"/>
      <c r="B68" s="18">
        <v>85</v>
      </c>
      <c r="C68" s="18">
        <v>90</v>
      </c>
      <c r="D68" s="18" t="s">
        <v>44</v>
      </c>
      <c r="E68" s="19">
        <v>2031.2838654077739</v>
      </c>
      <c r="F68" s="19">
        <v>180424.12247929454</v>
      </c>
      <c r="G68" s="19">
        <v>180660.59770999115</v>
      </c>
      <c r="H68" s="19"/>
      <c r="J68" s="19">
        <v>1585.8268773797531</v>
      </c>
      <c r="K68" s="19">
        <v>141283.73543188657</v>
      </c>
      <c r="L68" s="19">
        <v>141468.91080350999</v>
      </c>
      <c r="M68" s="19"/>
      <c r="O68" s="19">
        <v>481.09354707026222</v>
      </c>
      <c r="P68" s="19">
        <v>41509.529002176307</v>
      </c>
      <c r="Q68" s="19">
        <v>42934.966553475359</v>
      </c>
      <c r="R68" s="19"/>
      <c r="T68" s="19">
        <v>4098.2042898577893</v>
      </c>
      <c r="U68" s="19">
        <v>363217.38691335742</v>
      </c>
      <c r="V68" s="19">
        <v>365064.47506697651</v>
      </c>
      <c r="W68" s="19"/>
      <c r="Y68" s="19">
        <v>1550.1903183375116</v>
      </c>
      <c r="Z68" s="19">
        <v>139662.26945523906</v>
      </c>
      <c r="AA68" s="19">
        <v>138293.88806678238</v>
      </c>
      <c r="AB68" s="19"/>
      <c r="AD68" s="19">
        <v>445.45698802802053</v>
      </c>
      <c r="AE68" s="19">
        <v>38392.711069287208</v>
      </c>
      <c r="AF68" s="19">
        <v>39814.063522487442</v>
      </c>
      <c r="AG68" s="19"/>
      <c r="AI68" s="19">
        <v>1995.6473063655321</v>
      </c>
      <c r="AJ68" s="19">
        <v>178054.98052452627</v>
      </c>
      <c r="AK68" s="19">
        <v>178107.95158926983</v>
      </c>
      <c r="AL68" s="19"/>
      <c r="AN68" s="19"/>
      <c r="AO68" s="19"/>
      <c r="AP68" s="19"/>
      <c r="AQ68" s="19"/>
      <c r="AS68" s="19"/>
      <c r="AT68" s="19"/>
      <c r="AU68" s="19"/>
      <c r="AV68" s="19"/>
      <c r="AX68" s="19"/>
      <c r="AY68" s="19"/>
      <c r="AZ68" s="19"/>
      <c r="BA68" s="19"/>
      <c r="BC68" s="19"/>
      <c r="BD68" s="19"/>
      <c r="BE68" s="19"/>
      <c r="BF68" s="19"/>
      <c r="BH68" s="20"/>
      <c r="BI68" s="20"/>
      <c r="BJ68" s="21"/>
      <c r="BM68" s="21"/>
      <c r="BN68" s="21"/>
      <c r="BQ68" s="21"/>
      <c r="BR68" s="21"/>
      <c r="BU68" s="21"/>
      <c r="BV68" s="21"/>
      <c r="BY68" s="21"/>
      <c r="BZ68" s="21"/>
      <c r="CE68" s="21"/>
      <c r="CF68" s="22"/>
      <c r="CI68" s="21"/>
      <c r="CJ68" s="22"/>
      <c r="CM68" s="21"/>
      <c r="CN68" s="22"/>
      <c r="CQ68" s="21"/>
      <c r="CR68" s="22"/>
      <c r="CU68" s="21"/>
      <c r="CV68" s="22"/>
    </row>
    <row r="69" spans="1:100" x14ac:dyDescent="0.25">
      <c r="A69" s="94"/>
      <c r="B69" s="18">
        <v>90</v>
      </c>
      <c r="C69" s="18">
        <v>95</v>
      </c>
      <c r="D69" s="18" t="s">
        <v>45</v>
      </c>
      <c r="E69" s="19">
        <v>1407.7228873311124</v>
      </c>
      <c r="F69" s="19">
        <v>133619.03306901414</v>
      </c>
      <c r="G69" s="19">
        <v>133472.19059873276</v>
      </c>
      <c r="H69" s="19"/>
      <c r="J69" s="19">
        <v>1247.3493938376946</v>
      </c>
      <c r="K69" s="19">
        <v>116806.40345726816</v>
      </c>
      <c r="L69" s="19">
        <v>117985.96501378281</v>
      </c>
      <c r="M69" s="19"/>
      <c r="O69" s="19">
        <v>267.28915582236311</v>
      </c>
      <c r="P69" s="19">
        <v>25132.562599711127</v>
      </c>
      <c r="Q69" s="19">
        <v>25104.942825103597</v>
      </c>
      <c r="R69" s="19"/>
      <c r="T69" s="19">
        <v>2922.3614369911702</v>
      </c>
      <c r="U69" s="19">
        <v>275557.9991259934</v>
      </c>
      <c r="V69" s="19">
        <v>276563.09843761916</v>
      </c>
      <c r="W69" s="19"/>
      <c r="Y69" s="19">
        <v>1193.8915626732219</v>
      </c>
      <c r="Z69" s="19">
        <v>111678.05132042406</v>
      </c>
      <c r="AA69" s="19">
        <v>112863.24874990495</v>
      </c>
      <c r="AB69" s="19"/>
      <c r="AD69" s="19">
        <v>267.28915582236311</v>
      </c>
      <c r="AE69" s="19">
        <v>25132.562599711127</v>
      </c>
      <c r="AF69" s="19">
        <v>25104.942825103597</v>
      </c>
      <c r="AG69" s="19"/>
      <c r="AI69" s="19">
        <v>1461.1807184955851</v>
      </c>
      <c r="AJ69" s="19">
        <v>136810.61392013519</v>
      </c>
      <c r="AK69" s="19">
        <v>137968.19157500853</v>
      </c>
      <c r="AL69" s="19"/>
      <c r="AN69" s="19"/>
      <c r="AO69" s="19"/>
      <c r="AP69" s="19"/>
      <c r="AQ69" s="19"/>
      <c r="AS69" s="19"/>
      <c r="AT69" s="19"/>
      <c r="AU69" s="19"/>
      <c r="AV69" s="19"/>
      <c r="AX69" s="19"/>
      <c r="AY69" s="19"/>
      <c r="AZ69" s="19"/>
      <c r="BA69" s="19"/>
      <c r="BC69" s="19"/>
      <c r="BD69" s="19"/>
      <c r="BE69" s="19"/>
      <c r="BF69" s="19"/>
      <c r="BH69" s="20"/>
      <c r="BI69" s="20"/>
      <c r="BJ69" s="21"/>
      <c r="BM69" s="21"/>
      <c r="BN69" s="21"/>
      <c r="BQ69" s="21"/>
      <c r="BR69" s="21"/>
      <c r="BU69" s="21"/>
      <c r="BV69" s="21"/>
      <c r="BY69" s="21"/>
      <c r="BZ69" s="21"/>
      <c r="CE69" s="21"/>
      <c r="CF69" s="22"/>
      <c r="CI69" s="21"/>
      <c r="CJ69" s="22"/>
      <c r="CM69" s="21"/>
      <c r="CN69" s="22"/>
      <c r="CQ69" s="21"/>
      <c r="CR69" s="22"/>
      <c r="CU69" s="21"/>
      <c r="CV69" s="22"/>
    </row>
    <row r="70" spans="1:100" x14ac:dyDescent="0.25">
      <c r="A70" s="94"/>
      <c r="B70" s="18">
        <v>95</v>
      </c>
      <c r="C70" s="18">
        <v>100</v>
      </c>
      <c r="D70" s="18" t="s">
        <v>46</v>
      </c>
      <c r="E70" s="19">
        <v>1305.0796348934005</v>
      </c>
      <c r="F70" s="19">
        <v>129664.39563133358</v>
      </c>
      <c r="G70" s="19">
        <v>130452.36632303822</v>
      </c>
      <c r="H70" s="19"/>
      <c r="J70" s="19">
        <v>898.3015668746782</v>
      </c>
      <c r="K70" s="19">
        <v>88708.115051954475</v>
      </c>
      <c r="L70" s="19">
        <v>89938.399949496277</v>
      </c>
      <c r="M70" s="19"/>
      <c r="O70" s="19">
        <v>305.08355101404169</v>
      </c>
      <c r="P70" s="19">
        <v>30623.553762288349</v>
      </c>
      <c r="Q70" s="19">
        <v>30526.600600857419</v>
      </c>
      <c r="R70" s="19"/>
      <c r="T70" s="19">
        <v>2508.4647527821203</v>
      </c>
      <c r="U70" s="19">
        <v>248996.0644455764</v>
      </c>
      <c r="V70" s="19">
        <v>250917.3668733919</v>
      </c>
      <c r="W70" s="19"/>
      <c r="Y70" s="19">
        <v>864.40339453978459</v>
      </c>
      <c r="Z70" s="19">
        <v>82888.332999832535</v>
      </c>
      <c r="AA70" s="19">
        <v>86534.010920894259</v>
      </c>
      <c r="AB70" s="19"/>
      <c r="AD70" s="19">
        <v>288.13446484659494</v>
      </c>
      <c r="AE70" s="19">
        <v>28881.104046084176</v>
      </c>
      <c r="AF70" s="19">
        <v>28789.667422999246</v>
      </c>
      <c r="AG70" s="19"/>
      <c r="AI70" s="19">
        <v>1152.5378593863795</v>
      </c>
      <c r="AJ70" s="19">
        <v>111769.43704591671</v>
      </c>
      <c r="AK70" s="19">
        <v>115323.67834389351</v>
      </c>
      <c r="AL70" s="19"/>
      <c r="AN70" s="19"/>
      <c r="AO70" s="19"/>
      <c r="AP70" s="19"/>
      <c r="AQ70" s="19"/>
      <c r="AS70" s="19"/>
      <c r="AT70" s="19"/>
      <c r="AU70" s="19"/>
      <c r="AV70" s="19"/>
      <c r="AX70" s="19"/>
      <c r="AY70" s="19"/>
      <c r="AZ70" s="19"/>
      <c r="BA70" s="19"/>
      <c r="BC70" s="19"/>
      <c r="BD70" s="19"/>
      <c r="BE70" s="19"/>
      <c r="BF70" s="19"/>
      <c r="BH70" s="20"/>
      <c r="BI70" s="20"/>
      <c r="BJ70" s="21"/>
      <c r="BM70" s="21"/>
      <c r="BN70" s="21"/>
      <c r="BQ70" s="21"/>
      <c r="BR70" s="21"/>
      <c r="BU70" s="21"/>
      <c r="BV70" s="21"/>
      <c r="BY70" s="21"/>
      <c r="BZ70" s="21"/>
      <c r="CE70" s="21"/>
      <c r="CF70" s="22"/>
      <c r="CI70" s="21"/>
      <c r="CJ70" s="22"/>
      <c r="CM70" s="21"/>
      <c r="CN70" s="22"/>
      <c r="CQ70" s="21"/>
      <c r="CR70" s="22"/>
      <c r="CU70" s="21"/>
      <c r="CV70" s="22"/>
    </row>
    <row r="71" spans="1:100" x14ac:dyDescent="0.25">
      <c r="A71" s="94"/>
      <c r="B71" s="18">
        <v>100</v>
      </c>
      <c r="C71" s="18">
        <v>150</v>
      </c>
      <c r="D71" s="18" t="s">
        <v>64</v>
      </c>
      <c r="E71" s="19">
        <v>5516.7421406964204</v>
      </c>
      <c r="F71" s="19">
        <v>669933.29680229921</v>
      </c>
      <c r="G71" s="19">
        <v>671075.85030848882</v>
      </c>
      <c r="H71" s="19"/>
      <c r="J71" s="19">
        <v>3965.7092065709094</v>
      </c>
      <c r="K71" s="19">
        <v>483045.30838666734</v>
      </c>
      <c r="L71" s="19">
        <v>485919.23179452843</v>
      </c>
      <c r="M71" s="19"/>
      <c r="O71" s="19">
        <v>1216.1508233484124</v>
      </c>
      <c r="P71" s="19">
        <v>148849.37096944486</v>
      </c>
      <c r="Q71" s="19">
        <v>149102.86996486085</v>
      </c>
      <c r="R71" s="19"/>
      <c r="T71" s="19">
        <v>10698.602170615743</v>
      </c>
      <c r="U71" s="19">
        <v>1301827.9761584115</v>
      </c>
      <c r="V71" s="19">
        <v>1306097.9520678781</v>
      </c>
      <c r="W71" s="19"/>
      <c r="Y71" s="19">
        <v>4300.5913173480085</v>
      </c>
      <c r="Z71" s="19">
        <v>454751.79544305184</v>
      </c>
      <c r="AA71" s="19">
        <v>529753.65852605319</v>
      </c>
      <c r="AB71" s="19"/>
      <c r="AD71" s="19">
        <v>1145.6493263427071</v>
      </c>
      <c r="AE71" s="19">
        <v>140591.11211534392</v>
      </c>
      <c r="AF71" s="19">
        <v>140830.5268688603</v>
      </c>
      <c r="AG71" s="19"/>
      <c r="AI71" s="19">
        <v>5446.2406436907158</v>
      </c>
      <c r="AJ71" s="19">
        <v>595342.90755839576</v>
      </c>
      <c r="AK71" s="19">
        <v>670584.18539491342</v>
      </c>
      <c r="AL71" s="19"/>
      <c r="AN71" s="19"/>
      <c r="AO71" s="19"/>
      <c r="AP71" s="19"/>
      <c r="AQ71" s="19"/>
      <c r="AS71" s="19"/>
      <c r="AT71" s="19"/>
      <c r="AU71" s="19"/>
      <c r="AV71" s="19"/>
      <c r="AX71" s="19"/>
      <c r="AY71" s="19"/>
      <c r="AZ71" s="19"/>
      <c r="BA71" s="19"/>
      <c r="BC71" s="19"/>
      <c r="BD71" s="19"/>
      <c r="BE71" s="19"/>
      <c r="BF71" s="19"/>
      <c r="BH71" s="20"/>
      <c r="BI71" s="20"/>
      <c r="BJ71" s="21"/>
      <c r="BM71" s="21"/>
      <c r="BN71" s="21"/>
      <c r="BQ71" s="21"/>
      <c r="BR71" s="21"/>
      <c r="BU71" s="21"/>
      <c r="BV71" s="21"/>
      <c r="BY71" s="21"/>
      <c r="BZ71" s="21"/>
      <c r="CE71" s="21"/>
      <c r="CF71" s="22"/>
      <c r="CI71" s="21"/>
      <c r="CJ71" s="22"/>
      <c r="CM71" s="21"/>
      <c r="CN71" s="22"/>
      <c r="CQ71" s="21"/>
      <c r="CR71" s="22"/>
      <c r="CU71" s="21"/>
      <c r="CV71" s="22"/>
    </row>
    <row r="72" spans="1:100" x14ac:dyDescent="0.25">
      <c r="A72" s="94"/>
      <c r="B72" s="18">
        <v>150</v>
      </c>
      <c r="C72" s="18">
        <v>200</v>
      </c>
      <c r="D72" s="18" t="s">
        <v>65</v>
      </c>
      <c r="E72" s="19">
        <v>1694.483674602234</v>
      </c>
      <c r="F72" s="19">
        <v>301229.38281470037</v>
      </c>
      <c r="G72" s="19">
        <v>299815.34157279501</v>
      </c>
      <c r="H72" s="19"/>
      <c r="J72" s="19">
        <v>1227.6361315995778</v>
      </c>
      <c r="K72" s="19">
        <v>211118.49308401174</v>
      </c>
      <c r="L72" s="19">
        <v>218180.17736446569</v>
      </c>
      <c r="M72" s="19"/>
      <c r="O72" s="19">
        <v>293.94104559426506</v>
      </c>
      <c r="P72" s="19">
        <v>52164.222999667501</v>
      </c>
      <c r="Q72" s="19">
        <v>51919.35192505904</v>
      </c>
      <c r="R72" s="19"/>
      <c r="T72" s="19">
        <v>3216.0608517960768</v>
      </c>
      <c r="U72" s="19">
        <v>564512.0988983796</v>
      </c>
      <c r="V72" s="19">
        <v>569914.87086231972</v>
      </c>
      <c r="W72" s="19"/>
      <c r="Y72" s="19">
        <v>1175.7641823770603</v>
      </c>
      <c r="Z72" s="19">
        <v>202249.48917358942</v>
      </c>
      <c r="AA72" s="19">
        <v>210133.39841777374</v>
      </c>
      <c r="AB72" s="19"/>
      <c r="AD72" s="19">
        <v>293.94104559426506</v>
      </c>
      <c r="AE72" s="19">
        <v>52164.222999667501</v>
      </c>
      <c r="AF72" s="19">
        <v>51919.35192505904</v>
      </c>
      <c r="AG72" s="19"/>
      <c r="AI72" s="19">
        <v>1469.7052279713253</v>
      </c>
      <c r="AJ72" s="19">
        <v>254413.71217325691</v>
      </c>
      <c r="AK72" s="19">
        <v>262052.75034283279</v>
      </c>
      <c r="AL72" s="19"/>
      <c r="AN72" s="19"/>
      <c r="AO72" s="19"/>
      <c r="AP72" s="19"/>
      <c r="AQ72" s="19"/>
      <c r="AS72" s="19"/>
      <c r="AT72" s="19"/>
      <c r="AU72" s="19"/>
      <c r="AV72" s="19"/>
      <c r="AX72" s="19"/>
      <c r="AY72" s="19"/>
      <c r="AZ72" s="19"/>
      <c r="BA72" s="19"/>
      <c r="BC72" s="19"/>
      <c r="BD72" s="19"/>
      <c r="BE72" s="19"/>
      <c r="BF72" s="19"/>
      <c r="BH72" s="20"/>
      <c r="BI72" s="20"/>
      <c r="BJ72" s="21"/>
      <c r="BM72" s="21"/>
      <c r="BN72" s="21"/>
      <c r="BQ72" s="21"/>
      <c r="BR72" s="21"/>
      <c r="BU72" s="21"/>
      <c r="BV72" s="21"/>
      <c r="BY72" s="21"/>
      <c r="BZ72" s="21"/>
      <c r="CE72" s="21"/>
      <c r="CF72" s="22"/>
      <c r="CI72" s="21"/>
      <c r="CJ72" s="22"/>
      <c r="CM72" s="21"/>
      <c r="CN72" s="22"/>
      <c r="CQ72" s="21"/>
      <c r="CR72" s="22"/>
      <c r="CU72" s="21"/>
      <c r="CV72" s="22"/>
    </row>
    <row r="73" spans="1:100" x14ac:dyDescent="0.25">
      <c r="A73" s="94"/>
      <c r="B73" s="18">
        <v>200</v>
      </c>
      <c r="C73" s="18">
        <v>300</v>
      </c>
      <c r="D73" s="18" t="s">
        <v>49</v>
      </c>
      <c r="E73" s="19">
        <v>1151.7609114391646</v>
      </c>
      <c r="F73" s="19">
        <v>281270.27699873305</v>
      </c>
      <c r="G73" s="19">
        <v>285446.16030674591</v>
      </c>
      <c r="H73" s="19"/>
      <c r="J73" s="19">
        <v>756.38030004960058</v>
      </c>
      <c r="K73" s="19">
        <v>185410.90779446997</v>
      </c>
      <c r="L73" s="19">
        <v>189160.85647520435</v>
      </c>
      <c r="M73" s="19"/>
      <c r="O73" s="19">
        <v>206.28553637716382</v>
      </c>
      <c r="P73" s="19">
        <v>47201.514354191633</v>
      </c>
      <c r="Q73" s="19">
        <v>51315.862772553315</v>
      </c>
      <c r="R73" s="19"/>
      <c r="T73" s="19">
        <v>2114.426747865929</v>
      </c>
      <c r="U73" s="19">
        <v>513882.69914739468</v>
      </c>
      <c r="V73" s="19">
        <v>525922.8795545036</v>
      </c>
      <c r="W73" s="19"/>
      <c r="Y73" s="19">
        <v>773.57076141436426</v>
      </c>
      <c r="Z73" s="19">
        <v>187564.14742334752</v>
      </c>
      <c r="AA73" s="19">
        <v>193266.83958102702</v>
      </c>
      <c r="AB73" s="19"/>
      <c r="AD73" s="19">
        <v>206.28553637716382</v>
      </c>
      <c r="AE73" s="19">
        <v>42090.920712208368</v>
      </c>
      <c r="AF73" s="19">
        <v>50708.89135690996</v>
      </c>
      <c r="AG73" s="19"/>
      <c r="AI73" s="19">
        <v>979.85629779152805</v>
      </c>
      <c r="AJ73" s="19">
        <v>229655.06813555589</v>
      </c>
      <c r="AK73" s="19">
        <v>243975.73093793698</v>
      </c>
      <c r="AL73" s="19"/>
      <c r="AN73" s="19"/>
      <c r="AO73" s="19"/>
      <c r="AP73" s="19"/>
      <c r="AQ73" s="19"/>
      <c r="AS73" s="19"/>
      <c r="AT73" s="19"/>
      <c r="AU73" s="19"/>
      <c r="AV73" s="19"/>
      <c r="AX73" s="19"/>
      <c r="AY73" s="19"/>
      <c r="AZ73" s="19"/>
      <c r="BA73" s="19"/>
      <c r="BC73" s="19"/>
      <c r="BD73" s="19"/>
      <c r="BE73" s="19"/>
      <c r="BF73" s="19"/>
      <c r="BH73" s="20"/>
      <c r="BI73" s="20"/>
      <c r="BJ73" s="21"/>
      <c r="BM73" s="21"/>
      <c r="BN73" s="21"/>
      <c r="BQ73" s="21"/>
      <c r="BR73" s="21"/>
      <c r="BU73" s="21"/>
      <c r="BV73" s="21"/>
      <c r="BY73" s="21"/>
      <c r="BZ73" s="21"/>
      <c r="CE73" s="21"/>
      <c r="CF73" s="22"/>
      <c r="CI73" s="21"/>
      <c r="CJ73" s="22"/>
      <c r="CM73" s="21"/>
      <c r="CN73" s="22"/>
      <c r="CQ73" s="21"/>
      <c r="CR73" s="22"/>
      <c r="CU73" s="21"/>
      <c r="CV73" s="22"/>
    </row>
    <row r="74" spans="1:100" x14ac:dyDescent="0.25">
      <c r="A74" s="94"/>
      <c r="B74" s="18">
        <v>300</v>
      </c>
      <c r="C74" s="18">
        <v>400</v>
      </c>
      <c r="D74" s="18" t="s">
        <v>50</v>
      </c>
      <c r="E74" s="19">
        <v>373.48252985867128</v>
      </c>
      <c r="F74" s="19">
        <v>126869.93529681017</v>
      </c>
      <c r="G74" s="19">
        <v>134162.35297771028</v>
      </c>
      <c r="H74" s="19"/>
      <c r="J74" s="19">
        <v>350.13987174250434</v>
      </c>
      <c r="K74" s="19">
        <v>122697.0501141829</v>
      </c>
      <c r="L74" s="19">
        <v>122926.73099498067</v>
      </c>
      <c r="M74" s="19"/>
      <c r="O74" s="19">
        <v>46.685316232333911</v>
      </c>
      <c r="P74" s="19">
        <v>15980.253483470391</v>
      </c>
      <c r="Q74" s="19">
        <v>16010.167476447723</v>
      </c>
      <c r="R74" s="19"/>
      <c r="T74" s="19">
        <v>770.30771783350951</v>
      </c>
      <c r="U74" s="19">
        <v>265547.23889446346</v>
      </c>
      <c r="V74" s="19">
        <v>273099.25144913868</v>
      </c>
      <c r="W74" s="19"/>
      <c r="Y74" s="19">
        <v>350.13987174250434</v>
      </c>
      <c r="Z74" s="19">
        <v>122697.0501141829</v>
      </c>
      <c r="AA74" s="19">
        <v>122926.73099498067</v>
      </c>
      <c r="AB74" s="19"/>
      <c r="AD74" s="19">
        <v>46.685316232333911</v>
      </c>
      <c r="AE74" s="19">
        <v>15980.253483470391</v>
      </c>
      <c r="AF74" s="19">
        <v>16010.167476447723</v>
      </c>
      <c r="AG74" s="19"/>
      <c r="AI74" s="19">
        <v>396.82518797483823</v>
      </c>
      <c r="AJ74" s="19">
        <v>138677.30359765328</v>
      </c>
      <c r="AK74" s="19">
        <v>138936.8984714284</v>
      </c>
      <c r="AL74" s="19"/>
      <c r="AN74" s="19"/>
      <c r="AO74" s="19"/>
      <c r="AP74" s="19"/>
      <c r="AQ74" s="19"/>
      <c r="AS74" s="19"/>
      <c r="AT74" s="19"/>
      <c r="AU74" s="19"/>
      <c r="AV74" s="19"/>
      <c r="AX74" s="19"/>
      <c r="AY74" s="19"/>
      <c r="AZ74" s="19"/>
      <c r="BA74" s="19"/>
      <c r="BC74" s="19"/>
      <c r="BD74" s="19"/>
      <c r="BE74" s="19"/>
      <c r="BF74" s="19"/>
      <c r="BH74" s="20"/>
      <c r="BI74" s="20"/>
      <c r="BJ74" s="21"/>
      <c r="BM74" s="21"/>
      <c r="BN74" s="21"/>
      <c r="BQ74" s="21"/>
      <c r="BR74" s="21"/>
      <c r="BU74" s="21"/>
      <c r="BV74" s="21"/>
      <c r="BY74" s="21"/>
      <c r="BZ74" s="21"/>
      <c r="CE74" s="21"/>
      <c r="CF74" s="22"/>
      <c r="CI74" s="21"/>
      <c r="CJ74" s="22"/>
      <c r="CM74" s="21"/>
      <c r="CN74" s="22"/>
      <c r="CQ74" s="21"/>
      <c r="CR74" s="22"/>
      <c r="CU74" s="21"/>
      <c r="CV74" s="22"/>
    </row>
    <row r="75" spans="1:100" x14ac:dyDescent="0.25">
      <c r="A75" s="94"/>
      <c r="B75" s="18">
        <v>400</v>
      </c>
      <c r="C75" s="18">
        <v>500</v>
      </c>
      <c r="D75" s="18" t="s">
        <v>51</v>
      </c>
      <c r="E75" s="19">
        <v>111.40534637355887</v>
      </c>
      <c r="F75" s="19">
        <v>44036.219104529286</v>
      </c>
      <c r="G75" s="19">
        <v>51391.755689675119</v>
      </c>
      <c r="H75" s="19"/>
      <c r="J75" s="19">
        <v>185.67557728926482</v>
      </c>
      <c r="K75" s="19">
        <v>86624.074165521437</v>
      </c>
      <c r="L75" s="19">
        <v>84336.179417824314</v>
      </c>
      <c r="M75" s="19"/>
      <c r="O75" s="19">
        <v>18.567557728926481</v>
      </c>
      <c r="P75" s="19">
        <v>8154.4879711473459</v>
      </c>
      <c r="Q75" s="19">
        <v>7939.1135457457149</v>
      </c>
      <c r="R75" s="19"/>
      <c r="T75" s="19">
        <v>315.64848139175018</v>
      </c>
      <c r="U75" s="19">
        <v>138814.78124119807</v>
      </c>
      <c r="V75" s="19">
        <v>143667.04865324515</v>
      </c>
      <c r="W75" s="19"/>
      <c r="Y75" s="19">
        <v>167.10801956033833</v>
      </c>
      <c r="Z75" s="19">
        <v>72993.579673603628</v>
      </c>
      <c r="AA75" s="19">
        <v>75991.417734704723</v>
      </c>
      <c r="AB75" s="19"/>
      <c r="AD75" s="19">
        <v>18.567557728926481</v>
      </c>
      <c r="AE75" s="19">
        <v>8154.4879711473459</v>
      </c>
      <c r="AF75" s="19">
        <v>7939.1135457457149</v>
      </c>
      <c r="AG75" s="19"/>
      <c r="AI75" s="19">
        <v>185.67557728926482</v>
      </c>
      <c r="AJ75" s="19">
        <v>81148.067644750976</v>
      </c>
      <c r="AK75" s="19">
        <v>83930.531280450436</v>
      </c>
      <c r="AL75" s="19"/>
      <c r="AN75" s="19"/>
      <c r="AO75" s="19"/>
      <c r="AP75" s="19"/>
      <c r="AQ75" s="19"/>
      <c r="AS75" s="19"/>
      <c r="AT75" s="19"/>
      <c r="AU75" s="19"/>
      <c r="AV75" s="19"/>
      <c r="AX75" s="19"/>
      <c r="AY75" s="19"/>
      <c r="AZ75" s="19"/>
      <c r="BA75" s="19"/>
      <c r="BC75" s="19"/>
      <c r="BD75" s="19"/>
      <c r="BE75" s="19"/>
      <c r="BF75" s="19"/>
      <c r="BH75" s="20"/>
      <c r="BI75" s="20"/>
      <c r="BJ75" s="21"/>
      <c r="BM75" s="21"/>
      <c r="BN75" s="21"/>
      <c r="BQ75" s="21"/>
      <c r="BR75" s="21"/>
      <c r="BU75" s="21"/>
      <c r="BV75" s="21"/>
      <c r="BY75" s="21"/>
      <c r="BZ75" s="21"/>
      <c r="CE75" s="21"/>
      <c r="CF75" s="22"/>
      <c r="CI75" s="21"/>
      <c r="CJ75" s="22"/>
      <c r="CM75" s="21"/>
      <c r="CN75" s="22"/>
      <c r="CQ75" s="21"/>
      <c r="CR75" s="22"/>
      <c r="CU75" s="21"/>
      <c r="CV75" s="22"/>
    </row>
    <row r="76" spans="1:100" x14ac:dyDescent="0.25">
      <c r="A76" s="94"/>
      <c r="B76" s="18">
        <v>500</v>
      </c>
      <c r="C76" s="18">
        <v>600</v>
      </c>
      <c r="D76" s="18" t="s">
        <v>52</v>
      </c>
      <c r="E76" s="19">
        <v>52.956478114289212</v>
      </c>
      <c r="F76" s="19">
        <v>27112.709350692217</v>
      </c>
      <c r="G76" s="19">
        <v>27398.60315416065</v>
      </c>
      <c r="H76" s="19"/>
      <c r="J76" s="19">
        <v>105.91295622857839</v>
      </c>
      <c r="K76" s="19">
        <v>56350.184136250864</v>
      </c>
      <c r="L76" s="19">
        <v>56944.376633226377</v>
      </c>
      <c r="M76" s="19"/>
      <c r="O76" s="19">
        <v>0</v>
      </c>
      <c r="P76" s="19">
        <v>0</v>
      </c>
      <c r="Q76" s="19">
        <v>0</v>
      </c>
      <c r="R76" s="19"/>
      <c r="T76" s="19">
        <v>158.86943434286761</v>
      </c>
      <c r="U76" s="19">
        <v>83462.893486943081</v>
      </c>
      <c r="V76" s="19">
        <v>84342.979787387027</v>
      </c>
      <c r="W76" s="19"/>
      <c r="Y76" s="19">
        <v>105.91295622857839</v>
      </c>
      <c r="Z76" s="19">
        <v>56350.184136250864</v>
      </c>
      <c r="AA76" s="19">
        <v>56944.376633226377</v>
      </c>
      <c r="AB76" s="19"/>
      <c r="AD76" s="19">
        <v>0</v>
      </c>
      <c r="AE76" s="19">
        <v>0</v>
      </c>
      <c r="AF76" s="19">
        <v>0</v>
      </c>
      <c r="AG76" s="19"/>
      <c r="AI76" s="19">
        <v>105.91295622857839</v>
      </c>
      <c r="AJ76" s="19">
        <v>56350.184136250864</v>
      </c>
      <c r="AK76" s="19">
        <v>56944.376633226377</v>
      </c>
      <c r="AL76" s="19"/>
      <c r="AN76" s="19"/>
      <c r="AO76" s="19"/>
      <c r="AP76" s="19"/>
      <c r="AQ76" s="19"/>
      <c r="AS76" s="19"/>
      <c r="AT76" s="19"/>
      <c r="AU76" s="19"/>
      <c r="AV76" s="19"/>
      <c r="AX76" s="19"/>
      <c r="AY76" s="19"/>
      <c r="AZ76" s="19"/>
      <c r="BA76" s="19"/>
      <c r="BC76" s="19"/>
      <c r="BD76" s="19"/>
      <c r="BE76" s="19"/>
      <c r="BF76" s="19"/>
      <c r="BH76" s="20"/>
      <c r="BI76" s="20"/>
      <c r="BJ76" s="21"/>
      <c r="BM76" s="21"/>
      <c r="BN76" s="21"/>
      <c r="BQ76" s="21"/>
      <c r="BR76" s="21"/>
      <c r="BU76" s="21"/>
      <c r="BV76" s="21"/>
      <c r="BY76" s="21"/>
      <c r="BZ76" s="21"/>
      <c r="CE76" s="21"/>
      <c r="CF76" s="22"/>
      <c r="CI76" s="21"/>
      <c r="CJ76" s="22"/>
      <c r="CM76" s="21"/>
      <c r="CN76" s="22"/>
      <c r="CQ76" s="21"/>
      <c r="CR76" s="22"/>
      <c r="CU76" s="21"/>
      <c r="CV76" s="22"/>
    </row>
    <row r="77" spans="1:100" x14ac:dyDescent="0.25">
      <c r="A77" s="94"/>
      <c r="B77" s="18">
        <v>600</v>
      </c>
      <c r="C77" s="18">
        <v>700</v>
      </c>
      <c r="D77" s="18" t="s">
        <v>53</v>
      </c>
      <c r="E77" s="19">
        <v>10.261901261381411</v>
      </c>
      <c r="F77" s="19">
        <v>6387.076406659573</v>
      </c>
      <c r="G77" s="19">
        <v>6787.9641354669693</v>
      </c>
      <c r="H77" s="19"/>
      <c r="J77" s="28">
        <v>71.833308829669804</v>
      </c>
      <c r="K77" s="19">
        <v>45646.713521916339</v>
      </c>
      <c r="L77" s="19">
        <v>48511.750065434593</v>
      </c>
      <c r="M77" s="19"/>
      <c r="O77" s="19">
        <v>30.785703784144204</v>
      </c>
      <c r="P77" s="19">
        <v>19385.337164072036</v>
      </c>
      <c r="Q77" s="19">
        <v>20602.066586592733</v>
      </c>
      <c r="R77" s="19"/>
      <c r="T77" s="19">
        <v>112.88091387519542</v>
      </c>
      <c r="U77" s="19">
        <v>71419.127092647948</v>
      </c>
      <c r="V77" s="19">
        <v>75901.780787494296</v>
      </c>
      <c r="W77" s="19"/>
      <c r="Y77" s="19">
        <v>71.833308829669804</v>
      </c>
      <c r="Z77" s="19">
        <v>45646.713521916339</v>
      </c>
      <c r="AA77" s="19">
        <v>48511.750065434593</v>
      </c>
      <c r="AB77" s="19"/>
      <c r="AD77" s="19">
        <v>30.785703784144204</v>
      </c>
      <c r="AE77" s="19">
        <v>19385.337164072036</v>
      </c>
      <c r="AF77" s="19">
        <v>20602.066586592733</v>
      </c>
      <c r="AG77" s="19"/>
      <c r="AI77" s="19">
        <v>102.61901261381401</v>
      </c>
      <c r="AJ77" s="19">
        <v>65032.050685988375</v>
      </c>
      <c r="AK77" s="19">
        <v>69113.816652027323</v>
      </c>
      <c r="AL77" s="19"/>
      <c r="AN77" s="19"/>
      <c r="AO77" s="19"/>
      <c r="AP77" s="19"/>
      <c r="AQ77" s="19"/>
      <c r="AS77" s="19"/>
      <c r="AT77" s="19"/>
      <c r="AU77" s="19"/>
      <c r="AV77" s="19"/>
      <c r="AX77" s="19"/>
      <c r="AY77" s="19"/>
      <c r="AZ77" s="19"/>
      <c r="BA77" s="19"/>
      <c r="BC77" s="19"/>
      <c r="BD77" s="19"/>
      <c r="BE77" s="19"/>
      <c r="BF77" s="19"/>
      <c r="BH77" s="20"/>
      <c r="BI77" s="20"/>
      <c r="BJ77" s="21"/>
      <c r="BM77" s="21"/>
      <c r="BN77" s="21"/>
      <c r="BQ77" s="21"/>
      <c r="BR77" s="21"/>
      <c r="BU77" s="21"/>
      <c r="BV77" s="21"/>
      <c r="BY77" s="21"/>
      <c r="BZ77" s="21"/>
      <c r="CE77" s="21"/>
      <c r="CF77" s="22"/>
      <c r="CI77" s="21"/>
      <c r="CJ77" s="22"/>
      <c r="CM77" s="21"/>
      <c r="CN77" s="22"/>
      <c r="CQ77" s="21"/>
      <c r="CR77" s="22"/>
      <c r="CU77" s="21"/>
      <c r="CV77" s="22"/>
    </row>
    <row r="78" spans="1:100" x14ac:dyDescent="0.25">
      <c r="A78" s="94"/>
      <c r="B78" s="18">
        <v>700</v>
      </c>
      <c r="C78" s="18">
        <v>800</v>
      </c>
      <c r="D78" s="18" t="s">
        <v>54</v>
      </c>
      <c r="E78" s="19">
        <v>0</v>
      </c>
      <c r="F78" s="19">
        <v>0</v>
      </c>
      <c r="G78" s="19">
        <v>0</v>
      </c>
      <c r="H78" s="19"/>
      <c r="J78" s="19">
        <v>47.033714114664754</v>
      </c>
      <c r="K78" s="19">
        <v>36261.948388759534</v>
      </c>
      <c r="L78" s="19">
        <v>36261.948388759534</v>
      </c>
      <c r="M78" s="19"/>
      <c r="O78" s="19">
        <v>0</v>
      </c>
      <c r="P78" s="19">
        <v>0</v>
      </c>
      <c r="Q78" s="19">
        <v>0</v>
      </c>
      <c r="R78" s="19"/>
      <c r="T78" s="19">
        <v>47.033714114664754</v>
      </c>
      <c r="U78" s="19">
        <v>36261.948388759534</v>
      </c>
      <c r="V78" s="19">
        <v>36261.948388759534</v>
      </c>
      <c r="W78" s="19"/>
      <c r="Y78" s="19">
        <v>47.033714114664754</v>
      </c>
      <c r="Z78" s="19">
        <v>36261.948388759534</v>
      </c>
      <c r="AA78" s="19">
        <v>36261.948388759534</v>
      </c>
      <c r="AB78" s="19"/>
      <c r="AD78" s="19">
        <v>0</v>
      </c>
      <c r="AE78" s="19">
        <v>0</v>
      </c>
      <c r="AF78" s="19">
        <v>0</v>
      </c>
      <c r="AG78" s="19"/>
      <c r="AI78" s="19">
        <v>47.033714114664754</v>
      </c>
      <c r="AJ78" s="19">
        <v>36261.948388759534</v>
      </c>
      <c r="AK78" s="19">
        <v>36261.948388759534</v>
      </c>
      <c r="AL78" s="19"/>
      <c r="AN78" s="19"/>
      <c r="AO78" s="19"/>
      <c r="AP78" s="19"/>
      <c r="AQ78" s="19"/>
      <c r="AS78" s="19"/>
      <c r="AT78" s="19"/>
      <c r="AU78" s="19"/>
      <c r="AV78" s="19"/>
      <c r="AX78" s="19"/>
      <c r="AY78" s="19"/>
      <c r="AZ78" s="19"/>
      <c r="BA78" s="19"/>
      <c r="BC78" s="19"/>
      <c r="BD78" s="19"/>
      <c r="BE78" s="19"/>
      <c r="BF78" s="19"/>
      <c r="BH78" s="20"/>
      <c r="BI78" s="20"/>
      <c r="BJ78" s="21"/>
      <c r="BM78" s="21"/>
      <c r="BN78" s="21"/>
      <c r="BQ78" s="21"/>
      <c r="BR78" s="21"/>
      <c r="BU78" s="21"/>
      <c r="BV78" s="21"/>
      <c r="BY78" s="21"/>
      <c r="BZ78" s="21"/>
      <c r="CE78" s="21"/>
      <c r="CF78" s="22"/>
      <c r="CI78" s="21"/>
      <c r="CJ78" s="22"/>
      <c r="CM78" s="21"/>
      <c r="CN78" s="22"/>
      <c r="CQ78" s="21"/>
      <c r="CR78" s="22"/>
      <c r="CU78" s="21"/>
      <c r="CV78" s="22"/>
    </row>
    <row r="79" spans="1:100" x14ac:dyDescent="0.25">
      <c r="A79" s="94"/>
      <c r="B79" s="18">
        <v>800</v>
      </c>
      <c r="C79" s="18">
        <v>900</v>
      </c>
      <c r="D79" s="18" t="s">
        <v>55</v>
      </c>
      <c r="E79" s="19">
        <v>0</v>
      </c>
      <c r="F79" s="19">
        <v>0</v>
      </c>
      <c r="G79" s="19">
        <v>-1</v>
      </c>
      <c r="H79" s="19"/>
      <c r="J79" s="29">
        <v>41.807745879702004</v>
      </c>
      <c r="K79" s="29">
        <v>32366.511666418297</v>
      </c>
      <c r="L79" s="29">
        <v>37034.364829071186</v>
      </c>
      <c r="M79" s="19"/>
      <c r="O79" s="29">
        <v>0</v>
      </c>
      <c r="P79" s="29">
        <v>0</v>
      </c>
      <c r="Q79" s="29">
        <v>1</v>
      </c>
      <c r="R79" s="19"/>
      <c r="T79" s="19">
        <v>41.807745879702004</v>
      </c>
      <c r="U79" s="19">
        <v>32366.511666418297</v>
      </c>
      <c r="V79" s="19">
        <v>37034.364829071186</v>
      </c>
      <c r="W79" s="19"/>
      <c r="Y79" s="30">
        <v>41.807745879702004</v>
      </c>
      <c r="Z79" s="30">
        <v>32366.511666418297</v>
      </c>
      <c r="AA79" s="30">
        <v>37034.364829071186</v>
      </c>
      <c r="AB79" s="19"/>
      <c r="AD79" s="30">
        <v>0</v>
      </c>
      <c r="AE79" s="30">
        <v>0</v>
      </c>
      <c r="AF79" s="30">
        <v>1</v>
      </c>
      <c r="AG79" s="19"/>
      <c r="AI79" s="19">
        <v>41.807745879702004</v>
      </c>
      <c r="AJ79" s="19">
        <v>32366.511666418297</v>
      </c>
      <c r="AK79" s="19">
        <v>37035.364829071186</v>
      </c>
      <c r="AL79" s="19"/>
      <c r="AN79" s="19"/>
      <c r="AO79" s="19"/>
      <c r="AP79" s="19"/>
      <c r="AQ79" s="19"/>
      <c r="AS79" s="19"/>
      <c r="AT79" s="19"/>
      <c r="AU79" s="19"/>
      <c r="AV79" s="19"/>
      <c r="AX79" s="19"/>
      <c r="AY79" s="19"/>
      <c r="AZ79" s="19"/>
      <c r="BA79" s="19"/>
      <c r="BC79" s="19"/>
      <c r="BD79" s="19"/>
      <c r="BE79" s="19"/>
      <c r="BF79" s="19"/>
      <c r="BH79" s="20"/>
      <c r="BI79" s="20"/>
      <c r="BJ79" s="21"/>
      <c r="BM79" s="21"/>
      <c r="BN79" s="21"/>
      <c r="BQ79" s="21"/>
      <c r="BR79" s="21"/>
      <c r="BU79" s="21"/>
      <c r="BV79" s="21"/>
      <c r="BY79" s="21"/>
      <c r="BZ79" s="21"/>
      <c r="CE79" s="21"/>
      <c r="CF79" s="22"/>
      <c r="CI79" s="21"/>
      <c r="CJ79" s="22"/>
      <c r="CM79" s="21"/>
      <c r="CN79" s="22"/>
      <c r="CQ79" s="21"/>
      <c r="CR79" s="22"/>
      <c r="CU79" s="21"/>
      <c r="CV79" s="22"/>
    </row>
    <row r="80" spans="1:100" x14ac:dyDescent="0.25">
      <c r="A80" s="94"/>
      <c r="B80" s="18">
        <v>900</v>
      </c>
      <c r="C80" s="18">
        <v>1000</v>
      </c>
      <c r="D80" s="18" t="s">
        <v>56</v>
      </c>
      <c r="E80" s="19">
        <v>15.155307881391977</v>
      </c>
      <c r="F80" s="19">
        <v>13212.195440175987</v>
      </c>
      <c r="G80" s="19">
        <v>14200.492785304839</v>
      </c>
      <c r="H80" s="19"/>
      <c r="J80" s="19">
        <v>15.155307881391977</v>
      </c>
      <c r="K80" s="19">
        <v>13513.40611342352</v>
      </c>
      <c r="L80" s="19">
        <v>14524.234589736658</v>
      </c>
      <c r="M80" s="19"/>
      <c r="O80" s="19">
        <v>0</v>
      </c>
      <c r="P80" s="19">
        <v>0</v>
      </c>
      <c r="Q80" s="19">
        <v>0</v>
      </c>
      <c r="R80" s="19"/>
      <c r="T80" s="19">
        <v>30.310615762783954</v>
      </c>
      <c r="U80" s="19">
        <v>26725.601553599507</v>
      </c>
      <c r="V80" s="19">
        <v>28724.727375041497</v>
      </c>
      <c r="W80" s="19"/>
      <c r="Y80" s="19">
        <v>15.155307881391977</v>
      </c>
      <c r="Z80" s="19">
        <v>13513.40611342352</v>
      </c>
      <c r="AA80" s="19">
        <v>14524.234589736658</v>
      </c>
      <c r="AB80" s="19"/>
      <c r="AD80" s="19">
        <v>0</v>
      </c>
      <c r="AE80" s="19">
        <v>0</v>
      </c>
      <c r="AF80" s="19">
        <v>0</v>
      </c>
      <c r="AG80" s="19"/>
      <c r="AI80" s="19">
        <v>15.155307881391977</v>
      </c>
      <c r="AJ80" s="19">
        <v>13513.40611342352</v>
      </c>
      <c r="AK80" s="19">
        <v>14524.234589736658</v>
      </c>
      <c r="AL80" s="19"/>
      <c r="AN80" s="19"/>
      <c r="AO80" s="19"/>
      <c r="AP80" s="19"/>
      <c r="AQ80" s="19"/>
      <c r="AS80" s="19"/>
      <c r="AT80" s="19"/>
      <c r="AU80" s="19"/>
      <c r="AV80" s="19"/>
      <c r="AX80" s="19"/>
      <c r="AY80" s="19"/>
      <c r="AZ80" s="19"/>
      <c r="BA80" s="19"/>
      <c r="BC80" s="19"/>
      <c r="BD80" s="19"/>
      <c r="BE80" s="19"/>
      <c r="BF80" s="19"/>
      <c r="BH80" s="20"/>
      <c r="BI80" s="20"/>
      <c r="BJ80" s="21"/>
      <c r="BM80" s="21"/>
      <c r="BN80" s="21"/>
      <c r="BQ80" s="21"/>
      <c r="BR80" s="21"/>
      <c r="BU80" s="21"/>
      <c r="BV80" s="21"/>
      <c r="BY80" s="21"/>
      <c r="BZ80" s="21"/>
      <c r="CE80" s="21"/>
      <c r="CF80" s="22"/>
      <c r="CI80" s="21"/>
      <c r="CJ80" s="22"/>
      <c r="CM80" s="21"/>
      <c r="CN80" s="22"/>
      <c r="CQ80" s="21"/>
      <c r="CR80" s="22"/>
      <c r="CU80" s="21"/>
      <c r="CV80" s="22"/>
    </row>
    <row r="81" spans="1:100" x14ac:dyDescent="0.25">
      <c r="A81" s="94"/>
      <c r="B81" s="18">
        <v>1000</v>
      </c>
      <c r="C81" s="18">
        <v>2000</v>
      </c>
      <c r="D81" s="18" t="s">
        <v>57</v>
      </c>
      <c r="E81" s="19">
        <v>40.135436044513924</v>
      </c>
      <c r="F81" s="19">
        <v>26065.829582499588</v>
      </c>
      <c r="G81" s="19">
        <v>50235.309225834411</v>
      </c>
      <c r="H81" s="19"/>
      <c r="J81" s="19">
        <v>60.203154066770878</v>
      </c>
      <c r="K81" s="19">
        <v>96578.760746076732</v>
      </c>
      <c r="L81" s="19">
        <v>90552.536152101704</v>
      </c>
      <c r="M81" s="19"/>
      <c r="O81" s="19">
        <v>0</v>
      </c>
      <c r="P81" s="19">
        <v>0</v>
      </c>
      <c r="Q81" s="19">
        <v>0</v>
      </c>
      <c r="R81" s="19"/>
      <c r="T81" s="19">
        <v>100.3385901112848</v>
      </c>
      <c r="U81" s="19">
        <v>122644.59032857632</v>
      </c>
      <c r="V81" s="19">
        <v>140787.84537793612</v>
      </c>
      <c r="W81" s="19"/>
      <c r="Y81" s="19">
        <v>100.3385901112848</v>
      </c>
      <c r="Z81" s="19">
        <v>107109.45076848785</v>
      </c>
      <c r="AA81" s="19">
        <v>154019.36772825549</v>
      </c>
      <c r="AB81" s="19"/>
      <c r="AD81" s="19">
        <v>0</v>
      </c>
      <c r="AE81" s="19">
        <v>0</v>
      </c>
      <c r="AF81" s="19">
        <v>0</v>
      </c>
      <c r="AG81" s="19"/>
      <c r="AI81" s="19">
        <v>100.3385901112848</v>
      </c>
      <c r="AJ81" s="19">
        <v>107109.45076848785</v>
      </c>
      <c r="AK81" s="19">
        <v>154019.36772825549</v>
      </c>
      <c r="AL81" s="19"/>
      <c r="AN81" s="19"/>
      <c r="AO81" s="19"/>
      <c r="AP81" s="19"/>
      <c r="AQ81" s="19"/>
      <c r="AS81" s="19"/>
      <c r="AT81" s="19"/>
      <c r="AU81" s="19"/>
      <c r="AV81" s="19"/>
      <c r="AX81" s="19"/>
      <c r="AY81" s="19"/>
      <c r="AZ81" s="19"/>
      <c r="BA81" s="19"/>
      <c r="BC81" s="19"/>
      <c r="BD81" s="19"/>
      <c r="BE81" s="19"/>
      <c r="BF81" s="19"/>
      <c r="BH81" s="20"/>
      <c r="BI81" s="20"/>
      <c r="BJ81" s="21"/>
      <c r="BM81" s="21"/>
      <c r="BN81" s="21"/>
      <c r="BQ81" s="21"/>
      <c r="BR81" s="21"/>
      <c r="BU81" s="21"/>
      <c r="BV81" s="21"/>
      <c r="BY81" s="21"/>
      <c r="BZ81" s="21"/>
      <c r="CE81" s="21"/>
      <c r="CF81" s="22"/>
      <c r="CI81" s="21"/>
      <c r="CJ81" s="22"/>
      <c r="CM81" s="21"/>
      <c r="CN81" s="22"/>
      <c r="CQ81" s="21"/>
      <c r="CR81" s="22"/>
      <c r="CU81" s="21"/>
      <c r="CV81" s="22"/>
    </row>
    <row r="82" spans="1:100" x14ac:dyDescent="0.25">
      <c r="A82" s="94"/>
      <c r="B82" s="18">
        <v>2000</v>
      </c>
      <c r="C82" s="18">
        <v>3000</v>
      </c>
      <c r="D82" s="18" t="s">
        <v>58</v>
      </c>
      <c r="E82" s="19">
        <v>7.5253942583463616</v>
      </c>
      <c r="F82" s="19">
        <v>8943.2153073842856</v>
      </c>
      <c r="G82" s="19">
        <v>15014.623594830427</v>
      </c>
      <c r="H82" s="19"/>
      <c r="J82" s="31">
        <v>11.288091387519541</v>
      </c>
      <c r="K82" s="31">
        <v>33136.280920535784</v>
      </c>
      <c r="L82" s="31">
        <v>27064.872633089642</v>
      </c>
      <c r="M82" s="19"/>
      <c r="O82" s="30">
        <v>0</v>
      </c>
      <c r="P82" s="30">
        <v>0</v>
      </c>
      <c r="Q82" s="30">
        <v>0</v>
      </c>
      <c r="R82" s="19"/>
      <c r="T82" s="19">
        <v>18.813485645865903</v>
      </c>
      <c r="U82" s="19">
        <v>42079.49622792007</v>
      </c>
      <c r="V82" s="19">
        <v>42079.49622792007</v>
      </c>
      <c r="W82" s="19"/>
      <c r="Y82" s="31">
        <v>18.813485645865903</v>
      </c>
      <c r="Z82" s="31">
        <v>36749.372455093217</v>
      </c>
      <c r="AA82" s="31">
        <v>46034.211163256106</v>
      </c>
      <c r="AB82" s="19"/>
      <c r="AD82" s="30">
        <v>0</v>
      </c>
      <c r="AE82" s="30">
        <v>0</v>
      </c>
      <c r="AF82" s="30">
        <v>0</v>
      </c>
      <c r="AG82" s="19"/>
      <c r="AI82" s="19">
        <v>18.813485645865903</v>
      </c>
      <c r="AJ82" s="19">
        <v>36749.372455093217</v>
      </c>
      <c r="AK82" s="19">
        <v>46034.211163256106</v>
      </c>
      <c r="AL82" s="19"/>
      <c r="AN82" s="19"/>
      <c r="AO82" s="19"/>
      <c r="AP82" s="19"/>
      <c r="AQ82" s="19"/>
      <c r="AS82" s="19"/>
      <c r="AT82" s="19"/>
      <c r="AU82" s="19"/>
      <c r="AV82" s="19"/>
      <c r="AX82" s="19"/>
      <c r="AY82" s="19"/>
      <c r="AZ82" s="19"/>
      <c r="BA82" s="19"/>
      <c r="BC82" s="19"/>
      <c r="BD82" s="19"/>
      <c r="BE82" s="19"/>
      <c r="BF82" s="19"/>
      <c r="BH82" s="20"/>
      <c r="BI82" s="20"/>
      <c r="BJ82" s="21"/>
      <c r="BM82" s="21"/>
      <c r="BN82" s="21"/>
      <c r="BQ82" s="21"/>
      <c r="BR82" s="21"/>
      <c r="BU82" s="21"/>
      <c r="BV82" s="21"/>
      <c r="BY82" s="21"/>
      <c r="BZ82" s="21"/>
      <c r="CE82" s="21"/>
      <c r="CF82" s="22"/>
      <c r="CI82" s="21"/>
      <c r="CJ82" s="22"/>
      <c r="CM82" s="21"/>
      <c r="CN82" s="22"/>
      <c r="CQ82" s="21"/>
      <c r="CR82" s="22"/>
      <c r="CU82" s="21"/>
      <c r="CV82" s="22"/>
    </row>
    <row r="83" spans="1:100" x14ac:dyDescent="0.25">
      <c r="A83" s="94"/>
      <c r="B83" s="18">
        <v>3000</v>
      </c>
      <c r="C83" s="18">
        <v>4000</v>
      </c>
      <c r="D83" s="18" t="s">
        <v>59</v>
      </c>
      <c r="E83" s="19">
        <v>1.6723098351880803</v>
      </c>
      <c r="F83" s="19">
        <v>3082.1438745642572</v>
      </c>
      <c r="G83" s="19">
        <v>8107.9905313086256</v>
      </c>
      <c r="H83" s="19"/>
      <c r="J83" s="31">
        <v>2.5084647527821207</v>
      </c>
      <c r="K83" s="31">
        <v>11419.917977457377</v>
      </c>
      <c r="L83" s="31">
        <v>14615.200284855569</v>
      </c>
      <c r="M83" s="19"/>
      <c r="O83" s="30">
        <v>0</v>
      </c>
      <c r="P83" s="30">
        <v>0</v>
      </c>
      <c r="Q83" s="30">
        <v>0</v>
      </c>
      <c r="R83" s="19"/>
      <c r="T83" s="19">
        <v>4.180774587970201</v>
      </c>
      <c r="U83" s="19">
        <v>14502.061852021634</v>
      </c>
      <c r="V83" s="19">
        <v>22723.190816164195</v>
      </c>
      <c r="W83" s="19"/>
      <c r="Y83" s="31">
        <v>4.180774587970201</v>
      </c>
      <c r="Z83" s="31">
        <v>12665.11532077542</v>
      </c>
      <c r="AA83" s="31">
        <v>24858.761584702766</v>
      </c>
      <c r="AB83" s="19"/>
      <c r="AD83" s="30">
        <v>0</v>
      </c>
      <c r="AE83" s="30">
        <v>0</v>
      </c>
      <c r="AF83" s="30">
        <v>0</v>
      </c>
      <c r="AG83" s="19"/>
      <c r="AI83" s="19">
        <v>4.180774587970201</v>
      </c>
      <c r="AJ83" s="19">
        <v>12665.11532077542</v>
      </c>
      <c r="AK83" s="19">
        <v>24858.761584702766</v>
      </c>
      <c r="AL83" s="19"/>
      <c r="AN83" s="19"/>
      <c r="AO83" s="19"/>
      <c r="AP83" s="19"/>
      <c r="AQ83" s="19"/>
      <c r="AS83" s="19"/>
      <c r="AT83" s="19"/>
      <c r="AU83" s="19"/>
      <c r="AV83" s="19"/>
      <c r="AX83" s="19"/>
      <c r="AY83" s="19"/>
      <c r="AZ83" s="19"/>
      <c r="BA83" s="19"/>
      <c r="BC83" s="19"/>
      <c r="BD83" s="19"/>
      <c r="BE83" s="19"/>
      <c r="BF83" s="19"/>
      <c r="BH83" s="20"/>
      <c r="BI83" s="20"/>
      <c r="BJ83" s="21"/>
      <c r="BM83" s="21"/>
      <c r="BN83" s="21"/>
      <c r="BQ83" s="21"/>
      <c r="BR83" s="21"/>
      <c r="BU83" s="21"/>
      <c r="BV83" s="21"/>
      <c r="BY83" s="21"/>
      <c r="BZ83" s="21"/>
      <c r="CE83" s="21"/>
      <c r="CF83" s="22"/>
      <c r="CI83" s="21"/>
      <c r="CJ83" s="22"/>
      <c r="CM83" s="21"/>
      <c r="CN83" s="22"/>
      <c r="CQ83" s="21"/>
      <c r="CR83" s="22"/>
      <c r="CU83" s="21"/>
      <c r="CV83" s="22"/>
    </row>
    <row r="84" spans="1:100" x14ac:dyDescent="0.25">
      <c r="A84" s="94"/>
      <c r="B84" s="18">
        <v>4000</v>
      </c>
      <c r="C84" s="18">
        <v>5000</v>
      </c>
      <c r="D84" s="18" t="s">
        <v>60</v>
      </c>
      <c r="E84" s="19">
        <v>1.0451936469925502</v>
      </c>
      <c r="F84" s="19">
        <v>4436.8470314833758</v>
      </c>
      <c r="G84" s="19">
        <v>4777.6516480682312</v>
      </c>
      <c r="H84" s="19"/>
      <c r="J84" s="19">
        <v>0</v>
      </c>
      <c r="K84" s="19">
        <v>0</v>
      </c>
      <c r="L84" s="19">
        <v>0</v>
      </c>
      <c r="M84" s="19"/>
      <c r="O84" s="19">
        <v>0</v>
      </c>
      <c r="P84" s="19">
        <v>0</v>
      </c>
      <c r="Q84" s="19">
        <v>0</v>
      </c>
      <c r="R84" s="19"/>
      <c r="T84" s="19">
        <v>1.0451936469925502</v>
      </c>
      <c r="U84" s="19">
        <v>4436.8470314833758</v>
      </c>
      <c r="V84" s="19">
        <v>4777.6516480682312</v>
      </c>
      <c r="W84" s="19"/>
      <c r="Y84" s="19">
        <v>0</v>
      </c>
      <c r="Z84" s="19">
        <v>0</v>
      </c>
      <c r="AA84" s="19">
        <v>0</v>
      </c>
      <c r="AB84" s="19"/>
      <c r="AD84" s="19">
        <v>0</v>
      </c>
      <c r="AE84" s="19">
        <v>0</v>
      </c>
      <c r="AF84" s="19">
        <v>0</v>
      </c>
      <c r="AG84" s="19"/>
      <c r="AI84" s="19">
        <v>0</v>
      </c>
      <c r="AJ84" s="19">
        <v>0</v>
      </c>
      <c r="AK84" s="19">
        <v>0</v>
      </c>
      <c r="AL84" s="19"/>
      <c r="AN84" s="19"/>
      <c r="AO84" s="19"/>
      <c r="AP84" s="19"/>
      <c r="AQ84" s="19"/>
      <c r="AS84" s="19"/>
      <c r="AT84" s="19"/>
      <c r="AU84" s="19"/>
      <c r="AV84" s="19"/>
      <c r="AX84" s="19"/>
      <c r="AY84" s="19"/>
      <c r="AZ84" s="19"/>
      <c r="BA84" s="19"/>
      <c r="BC84" s="19"/>
      <c r="BD84" s="19"/>
      <c r="BE84" s="19"/>
      <c r="BF84" s="19"/>
      <c r="BH84" s="20"/>
      <c r="BI84" s="20"/>
      <c r="BJ84" s="21"/>
      <c r="BM84" s="21"/>
      <c r="BN84" s="21"/>
      <c r="BQ84" s="21"/>
      <c r="BR84" s="21"/>
      <c r="BU84" s="21"/>
      <c r="BV84" s="21"/>
      <c r="BY84" s="21"/>
      <c r="BZ84" s="21"/>
      <c r="CE84" s="21"/>
      <c r="CF84" s="22"/>
      <c r="CI84" s="21"/>
      <c r="CJ84" s="22"/>
      <c r="CM84" s="21"/>
      <c r="CN84" s="22"/>
      <c r="CQ84" s="21"/>
      <c r="CR84" s="22"/>
      <c r="CU84" s="21"/>
      <c r="CV84" s="22"/>
    </row>
    <row r="85" spans="1:100" x14ac:dyDescent="0.25">
      <c r="A85" s="94"/>
      <c r="B85" s="18">
        <v>5000</v>
      </c>
      <c r="C85" s="18">
        <v>99999999</v>
      </c>
      <c r="D85" s="18" t="s">
        <v>61</v>
      </c>
      <c r="E85" s="19">
        <v>18.813485645865903</v>
      </c>
      <c r="F85" s="19">
        <v>117164.11744057089</v>
      </c>
      <c r="G85" s="19">
        <v>127218.91110355606</v>
      </c>
      <c r="H85" s="19"/>
      <c r="J85" s="30">
        <v>0</v>
      </c>
      <c r="K85" s="30">
        <v>0</v>
      </c>
      <c r="L85" s="30">
        <v>1</v>
      </c>
      <c r="M85" s="19"/>
      <c r="O85" s="30">
        <v>0</v>
      </c>
      <c r="P85" s="30">
        <v>0</v>
      </c>
      <c r="Q85" s="30">
        <v>1</v>
      </c>
      <c r="R85" s="19"/>
      <c r="T85" s="19">
        <v>18.813485645865903</v>
      </c>
      <c r="U85" s="19">
        <v>117164.11744057089</v>
      </c>
      <c r="V85" s="19">
        <v>127220.91110355606</v>
      </c>
      <c r="W85" s="19"/>
      <c r="Y85" s="30">
        <v>0</v>
      </c>
      <c r="Z85" s="30">
        <v>0</v>
      </c>
      <c r="AA85" s="30">
        <v>1</v>
      </c>
      <c r="AB85" s="19"/>
      <c r="AD85" s="30">
        <v>0</v>
      </c>
      <c r="AE85" s="30">
        <v>0</v>
      </c>
      <c r="AF85" s="30">
        <v>1</v>
      </c>
      <c r="AG85" s="19"/>
      <c r="AI85" s="19">
        <v>0</v>
      </c>
      <c r="AJ85" s="19">
        <v>0</v>
      </c>
      <c r="AK85" s="19">
        <v>2</v>
      </c>
      <c r="AL85" s="19"/>
      <c r="AN85" s="19"/>
      <c r="AO85" s="19"/>
      <c r="AP85" s="19"/>
      <c r="AQ85" s="19"/>
      <c r="AS85" s="19"/>
      <c r="AT85" s="19"/>
      <c r="AU85" s="19"/>
      <c r="AV85" s="19"/>
      <c r="AX85" s="19"/>
      <c r="AY85" s="19"/>
      <c r="AZ85" s="19"/>
      <c r="BA85" s="19"/>
      <c r="BC85" s="19"/>
      <c r="BD85" s="19"/>
      <c r="BE85" s="19"/>
      <c r="BF85" s="19"/>
      <c r="BH85" s="20"/>
      <c r="BI85" s="20"/>
      <c r="BJ85" s="21"/>
      <c r="BM85" s="21"/>
      <c r="BN85" s="21"/>
      <c r="BQ85" s="21"/>
      <c r="BR85" s="21"/>
      <c r="BU85" s="21"/>
      <c r="BV85" s="21"/>
      <c r="BY85" s="21"/>
      <c r="BZ85" s="21"/>
      <c r="CE85" s="21"/>
      <c r="CF85" s="22"/>
      <c r="CI85" s="21"/>
      <c r="CJ85" s="22"/>
      <c r="CM85" s="21"/>
      <c r="CN85" s="22"/>
      <c r="CQ85" s="21"/>
      <c r="CR85" s="22"/>
      <c r="CU85" s="21"/>
      <c r="CV85" s="22"/>
    </row>
    <row r="86" spans="1:100" x14ac:dyDescent="0.25">
      <c r="A86" s="95"/>
      <c r="B86" s="24"/>
      <c r="C86" s="24"/>
      <c r="D86" s="25" t="s">
        <v>66</v>
      </c>
      <c r="E86" s="26">
        <v>14675898.934969371</v>
      </c>
      <c r="F86" s="26">
        <v>163371117.52702391</v>
      </c>
      <c r="G86" s="26">
        <v>163488532.39080501</v>
      </c>
      <c r="H86" s="26">
        <v>0</v>
      </c>
      <c r="I86" s="26">
        <v>0</v>
      </c>
      <c r="J86" s="26">
        <v>18892488.855763651</v>
      </c>
      <c r="K86" s="26">
        <v>210951540.78142935</v>
      </c>
      <c r="L86" s="26">
        <v>211013458.21359891</v>
      </c>
      <c r="M86" s="26">
        <v>0</v>
      </c>
      <c r="N86" s="26">
        <v>0</v>
      </c>
      <c r="O86" s="26">
        <v>6813496.241995425</v>
      </c>
      <c r="P86" s="26">
        <v>75339030.557892725</v>
      </c>
      <c r="Q86" s="26">
        <v>75360283.725134596</v>
      </c>
      <c r="R86" s="26">
        <v>0</v>
      </c>
      <c r="S86" s="26">
        <v>0</v>
      </c>
      <c r="T86" s="26">
        <v>40381884.032728449</v>
      </c>
      <c r="U86" s="26">
        <v>449661688.866346</v>
      </c>
      <c r="V86" s="26">
        <v>449862274.32953846</v>
      </c>
      <c r="W86" s="26">
        <v>0</v>
      </c>
      <c r="Y86" s="26">
        <v>19299882.776778303</v>
      </c>
      <c r="Z86" s="26">
        <v>210917433.05633843</v>
      </c>
      <c r="AA86" s="26">
        <v>213120521.03611463</v>
      </c>
      <c r="AB86" s="26">
        <v>0</v>
      </c>
      <c r="AC86" s="26">
        <v>0</v>
      </c>
      <c r="AD86" s="26">
        <v>6929337.5125060966</v>
      </c>
      <c r="AE86" s="26">
        <v>75277738.942473263</v>
      </c>
      <c r="AF86" s="26">
        <v>75474527.783891872</v>
      </c>
      <c r="AG86" s="26">
        <v>0</v>
      </c>
      <c r="AH86" s="26">
        <v>0</v>
      </c>
      <c r="AI86" s="26">
        <v>26229220.289284397</v>
      </c>
      <c r="AJ86" s="26">
        <v>286195171.9988116</v>
      </c>
      <c r="AK86" s="26">
        <v>288595048.82000649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0</v>
      </c>
      <c r="BH86" s="20"/>
      <c r="BI86" s="20"/>
      <c r="BJ86" s="21"/>
      <c r="BM86" s="21"/>
      <c r="BN86" s="21"/>
      <c r="BQ86" s="21"/>
      <c r="BR86" s="21"/>
      <c r="BU86" s="21"/>
      <c r="BV86" s="21"/>
      <c r="BY86" s="21"/>
      <c r="BZ86" s="21"/>
      <c r="CE86" s="21"/>
      <c r="CF86" s="22"/>
      <c r="CI86" s="21"/>
      <c r="CJ86" s="22"/>
      <c r="CM86" s="21"/>
      <c r="CN86" s="22"/>
      <c r="CQ86" s="21"/>
      <c r="CR86" s="22"/>
      <c r="CU86" s="21"/>
      <c r="CV86" s="22"/>
    </row>
    <row r="87" spans="1:100" x14ac:dyDescent="0.25">
      <c r="A87" s="93" t="s">
        <v>0</v>
      </c>
      <c r="B87" s="18">
        <v>0</v>
      </c>
      <c r="C87" s="18">
        <v>1</v>
      </c>
      <c r="D87" s="18" t="s">
        <v>22</v>
      </c>
      <c r="E87" s="19">
        <v>239967.83472606121</v>
      </c>
      <c r="F87" s="19">
        <v>144352.62988454726</v>
      </c>
      <c r="G87" s="68">
        <v>144352.62988454726</v>
      </c>
      <c r="H87" s="19"/>
      <c r="J87" s="19">
        <v>300582.89227215399</v>
      </c>
      <c r="K87" s="19">
        <v>190009.18380533045</v>
      </c>
      <c r="L87" s="68">
        <v>190009.18380533045</v>
      </c>
      <c r="M87" s="19"/>
      <c r="O87" s="19">
        <v>108668.44198230443</v>
      </c>
      <c r="P87" s="19">
        <v>67850.406439688391</v>
      </c>
      <c r="Q87" s="68">
        <v>67850.406439688391</v>
      </c>
      <c r="R87" s="19"/>
      <c r="T87" s="19">
        <v>649219.16898051964</v>
      </c>
      <c r="U87" s="19">
        <v>402212.22012956609</v>
      </c>
      <c r="V87" s="68">
        <v>402212.22012956609</v>
      </c>
      <c r="W87" s="19"/>
      <c r="Y87" s="19">
        <v>358466.28439593926</v>
      </c>
      <c r="Z87" s="19">
        <v>186411.34172821484</v>
      </c>
      <c r="AA87" s="19">
        <v>222081.42793271926</v>
      </c>
      <c r="AB87" s="19"/>
      <c r="AD87" s="19">
        <v>126513.99346380212</v>
      </c>
      <c r="AE87" s="19">
        <v>67644.042917485349</v>
      </c>
      <c r="AF87" s="19">
        <v>78379.500513577921</v>
      </c>
      <c r="AG87" s="19"/>
      <c r="AI87" s="19">
        <v>484980.27785974136</v>
      </c>
      <c r="AJ87" s="19">
        <v>254055.38464570019</v>
      </c>
      <c r="AK87" s="19">
        <v>300460.92844629718</v>
      </c>
      <c r="AL87" s="19"/>
      <c r="AN87" s="19"/>
      <c r="AO87" s="19"/>
      <c r="AP87" s="19"/>
      <c r="AQ87" s="19"/>
      <c r="AS87" s="19"/>
      <c r="AT87" s="19"/>
      <c r="AU87" s="19"/>
      <c r="AV87" s="19"/>
      <c r="AX87" s="19"/>
      <c r="AY87" s="19"/>
      <c r="AZ87" s="19"/>
      <c r="BA87" s="19"/>
      <c r="BC87" s="19"/>
      <c r="BD87" s="19"/>
      <c r="BE87" s="19"/>
      <c r="BF87" s="19"/>
      <c r="BH87" s="20"/>
      <c r="BI87" s="20"/>
      <c r="BJ87" s="21"/>
      <c r="BM87" s="21"/>
      <c r="BN87" s="21"/>
      <c r="BQ87" s="21"/>
      <c r="BR87" s="21"/>
      <c r="BU87" s="21"/>
      <c r="BV87" s="21"/>
      <c r="BY87" s="21"/>
      <c r="BZ87" s="21"/>
      <c r="CE87" s="21"/>
      <c r="CF87" s="22"/>
      <c r="CI87" s="21"/>
      <c r="CJ87" s="22"/>
      <c r="CM87" s="21"/>
      <c r="CN87" s="22"/>
      <c r="CQ87" s="21"/>
      <c r="CR87" s="22"/>
      <c r="CU87" s="21"/>
      <c r="CV87" s="22"/>
    </row>
    <row r="88" spans="1:100" x14ac:dyDescent="0.25">
      <c r="A88" s="94"/>
      <c r="B88" s="18">
        <v>1</v>
      </c>
      <c r="C88" s="18">
        <v>2</v>
      </c>
      <c r="D88" s="18" t="s">
        <v>23</v>
      </c>
      <c r="E88" s="19">
        <v>123871.63654254237</v>
      </c>
      <c r="F88" s="19">
        <v>241065.14784201776</v>
      </c>
      <c r="G88" s="68">
        <v>241065.14784201776</v>
      </c>
      <c r="H88" s="19"/>
      <c r="J88" s="19">
        <v>209527.90181843337</v>
      </c>
      <c r="K88" s="19">
        <v>388099.96609356214</v>
      </c>
      <c r="L88" s="68">
        <v>388099.96609356214</v>
      </c>
      <c r="M88" s="19"/>
      <c r="O88" s="19">
        <v>65533.772140880632</v>
      </c>
      <c r="P88" s="19">
        <v>124793.50620261255</v>
      </c>
      <c r="Q88" s="68">
        <v>124793.50620261255</v>
      </c>
      <c r="R88" s="19"/>
      <c r="T88" s="19">
        <v>398933.31050185638</v>
      </c>
      <c r="U88" s="19">
        <v>753958.62013819243</v>
      </c>
      <c r="V88" s="68">
        <v>753958.62013819243</v>
      </c>
      <c r="W88" s="19"/>
      <c r="Y88" s="19">
        <v>210624.11099137625</v>
      </c>
      <c r="Z88" s="19">
        <v>390086.3811378064</v>
      </c>
      <c r="AA88" s="19">
        <v>398066.192795782</v>
      </c>
      <c r="AB88" s="19"/>
      <c r="AD88" s="19">
        <v>65533.772140880632</v>
      </c>
      <c r="AE88" s="19">
        <v>124715.84435397813</v>
      </c>
      <c r="AF88" s="19">
        <v>123854.66722152589</v>
      </c>
      <c r="AG88" s="19"/>
      <c r="AI88" s="19">
        <v>276157.88313225686</v>
      </c>
      <c r="AJ88" s="19">
        <v>514802.22549178451</v>
      </c>
      <c r="AK88" s="19">
        <v>521920.86001730792</v>
      </c>
      <c r="AL88" s="19"/>
      <c r="AN88" s="19"/>
      <c r="AO88" s="19"/>
      <c r="AP88" s="19"/>
      <c r="AQ88" s="19"/>
      <c r="AS88" s="19"/>
      <c r="AT88" s="19"/>
      <c r="AU88" s="19"/>
      <c r="AV88" s="19"/>
      <c r="AX88" s="19"/>
      <c r="AY88" s="19"/>
      <c r="AZ88" s="19"/>
      <c r="BA88" s="19"/>
      <c r="BC88" s="19"/>
      <c r="BD88" s="19"/>
      <c r="BE88" s="19"/>
      <c r="BF88" s="19"/>
      <c r="BH88" s="20"/>
      <c r="BI88" s="20"/>
      <c r="BJ88" s="21"/>
      <c r="BM88" s="21"/>
      <c r="BN88" s="21"/>
      <c r="BQ88" s="21"/>
      <c r="BR88" s="21"/>
      <c r="BU88" s="21"/>
      <c r="BV88" s="21"/>
      <c r="BY88" s="21"/>
      <c r="BZ88" s="21"/>
      <c r="CE88" s="21"/>
      <c r="CF88" s="22"/>
      <c r="CI88" s="21"/>
      <c r="CJ88" s="22"/>
      <c r="CM88" s="21"/>
      <c r="CN88" s="22"/>
      <c r="CQ88" s="21"/>
      <c r="CR88" s="22"/>
      <c r="CU88" s="21"/>
      <c r="CV88" s="22"/>
    </row>
    <row r="89" spans="1:100" x14ac:dyDescent="0.25">
      <c r="A89" s="94"/>
      <c r="B89" s="18">
        <v>2</v>
      </c>
      <c r="C89" s="18">
        <v>3</v>
      </c>
      <c r="D89" s="18" t="s">
        <v>24</v>
      </c>
      <c r="E89" s="19">
        <v>113646.20512882703</v>
      </c>
      <c r="F89" s="19">
        <v>331697.0228638823</v>
      </c>
      <c r="G89" s="68">
        <v>331697.0228638823</v>
      </c>
      <c r="H89" s="19"/>
      <c r="J89" s="19">
        <v>216391.1515958152</v>
      </c>
      <c r="K89" s="19">
        <v>607335.52187803655</v>
      </c>
      <c r="L89" s="68">
        <v>607335.52187803655</v>
      </c>
      <c r="M89" s="19"/>
      <c r="O89" s="19">
        <v>69294.189159889691</v>
      </c>
      <c r="P89" s="19">
        <v>195677.8783886148</v>
      </c>
      <c r="Q89" s="68">
        <v>195677.8783886148</v>
      </c>
      <c r="R89" s="19"/>
      <c r="T89" s="19">
        <v>399331.54588453192</v>
      </c>
      <c r="U89" s="19">
        <v>1134710.4231305337</v>
      </c>
      <c r="V89" s="68">
        <v>1134710.4231305337</v>
      </c>
      <c r="W89" s="19"/>
      <c r="Y89" s="19">
        <v>215002.23320099851</v>
      </c>
      <c r="Z89" s="19">
        <v>603266.23791971803</v>
      </c>
      <c r="AA89" s="19">
        <v>610934.14112607599</v>
      </c>
      <c r="AB89" s="19"/>
      <c r="AD89" s="19">
        <v>69014.071164296416</v>
      </c>
      <c r="AE89" s="19">
        <v>194851.00423527995</v>
      </c>
      <c r="AF89" s="19">
        <v>196105.1830236408</v>
      </c>
      <c r="AG89" s="19"/>
      <c r="AI89" s="19">
        <v>284016.30436529493</v>
      </c>
      <c r="AJ89" s="19">
        <v>798117.24215499801</v>
      </c>
      <c r="AK89" s="19">
        <v>807039.32414971676</v>
      </c>
      <c r="AL89" s="19"/>
      <c r="AN89" s="19"/>
      <c r="AO89" s="19"/>
      <c r="AP89" s="19"/>
      <c r="AQ89" s="19"/>
      <c r="AS89" s="19"/>
      <c r="AT89" s="19"/>
      <c r="AU89" s="19"/>
      <c r="AV89" s="19"/>
      <c r="AX89" s="19"/>
      <c r="AY89" s="19"/>
      <c r="AZ89" s="19"/>
      <c r="BA89" s="19"/>
      <c r="BC89" s="19"/>
      <c r="BD89" s="19"/>
      <c r="BE89" s="19"/>
      <c r="BF89" s="19"/>
      <c r="BH89" s="20"/>
      <c r="BI89" s="20"/>
      <c r="BJ89" s="21"/>
      <c r="BM89" s="21"/>
      <c r="BN89" s="21"/>
      <c r="BQ89" s="21"/>
      <c r="BR89" s="21"/>
      <c r="BU89" s="21"/>
      <c r="BV89" s="21"/>
      <c r="BY89" s="21"/>
      <c r="BZ89" s="21"/>
      <c r="CE89" s="21"/>
      <c r="CF89" s="22"/>
      <c r="CI89" s="21"/>
      <c r="CJ89" s="22"/>
      <c r="CM89" s="21"/>
      <c r="CN89" s="22"/>
      <c r="CQ89" s="21"/>
      <c r="CR89" s="22"/>
      <c r="CU89" s="21"/>
      <c r="CV89" s="22"/>
    </row>
    <row r="90" spans="1:100" x14ac:dyDescent="0.25">
      <c r="A90" s="94"/>
      <c r="B90" s="18">
        <v>3</v>
      </c>
      <c r="C90" s="18">
        <v>4</v>
      </c>
      <c r="D90" s="18" t="s">
        <v>25</v>
      </c>
      <c r="E90" s="19">
        <v>108147.93530438158</v>
      </c>
      <c r="F90" s="19">
        <v>419573.49794966402</v>
      </c>
      <c r="G90" s="68">
        <v>419573.49794966402</v>
      </c>
      <c r="H90" s="19"/>
      <c r="J90" s="19">
        <v>219016.89029726005</v>
      </c>
      <c r="K90" s="19">
        <v>823243.55833842396</v>
      </c>
      <c r="L90" s="68">
        <v>823243.55833842396</v>
      </c>
      <c r="M90" s="19"/>
      <c r="O90" s="19">
        <v>65644.599984989196</v>
      </c>
      <c r="P90" s="19">
        <v>251529.38884863074</v>
      </c>
      <c r="Q90" s="68">
        <v>251529.38884863074</v>
      </c>
      <c r="R90" s="19"/>
      <c r="T90" s="19">
        <v>392809.42558663082</v>
      </c>
      <c r="U90" s="19">
        <v>1494346.4451367187</v>
      </c>
      <c r="V90" s="68">
        <v>1494346.4451367187</v>
      </c>
      <c r="W90" s="19"/>
      <c r="Y90" s="19">
        <v>220843.5007362974</v>
      </c>
      <c r="Z90" s="19">
        <v>829944.90757796064</v>
      </c>
      <c r="AA90" s="19">
        <v>840144.5555029125</v>
      </c>
      <c r="AB90" s="19"/>
      <c r="AD90" s="19">
        <v>65480.834911144477</v>
      </c>
      <c r="AE90" s="19">
        <v>250875.78658860706</v>
      </c>
      <c r="AF90" s="19">
        <v>249105.66422361182</v>
      </c>
      <c r="AG90" s="19"/>
      <c r="AI90" s="19">
        <v>286324.33564744185</v>
      </c>
      <c r="AJ90" s="19">
        <v>1080820.6941665676</v>
      </c>
      <c r="AK90" s="19">
        <v>1089250.2197265243</v>
      </c>
      <c r="AL90" s="19"/>
      <c r="AN90" s="19"/>
      <c r="AO90" s="19"/>
      <c r="AP90" s="19"/>
      <c r="AQ90" s="19"/>
      <c r="AS90" s="19"/>
      <c r="AT90" s="19"/>
      <c r="AU90" s="19"/>
      <c r="AV90" s="19"/>
      <c r="AX90" s="19"/>
      <c r="AY90" s="19"/>
      <c r="AZ90" s="19"/>
      <c r="BA90" s="19"/>
      <c r="BC90" s="19"/>
      <c r="BD90" s="19"/>
      <c r="BE90" s="19"/>
      <c r="BF90" s="19"/>
      <c r="BH90" s="20"/>
      <c r="BI90" s="20"/>
      <c r="BJ90" s="21"/>
      <c r="BM90" s="21"/>
      <c r="BN90" s="21"/>
      <c r="BQ90" s="21"/>
      <c r="BR90" s="21"/>
      <c r="BU90" s="21"/>
      <c r="BV90" s="21"/>
      <c r="BY90" s="21"/>
      <c r="BZ90" s="21"/>
      <c r="CE90" s="21"/>
      <c r="CF90" s="22"/>
      <c r="CI90" s="21"/>
      <c r="CJ90" s="22"/>
      <c r="CM90" s="21"/>
      <c r="CN90" s="22"/>
      <c r="CQ90" s="21"/>
      <c r="CR90" s="22"/>
      <c r="CU90" s="21"/>
      <c r="CV90" s="22"/>
    </row>
    <row r="91" spans="1:100" x14ac:dyDescent="0.25">
      <c r="A91" s="94"/>
      <c r="B91" s="18">
        <v>4</v>
      </c>
      <c r="C91" s="18">
        <v>5</v>
      </c>
      <c r="D91" s="18" t="s">
        <v>26</v>
      </c>
      <c r="E91" s="19">
        <v>117486.68428759913</v>
      </c>
      <c r="F91" s="19">
        <v>568527.34725264041</v>
      </c>
      <c r="G91" s="68">
        <v>568527.34725264041</v>
      </c>
      <c r="H91" s="19"/>
      <c r="J91" s="19">
        <v>205302.59698321804</v>
      </c>
      <c r="K91" s="19">
        <v>973783.6616236408</v>
      </c>
      <c r="L91" s="68">
        <v>973783.6616236408</v>
      </c>
      <c r="M91" s="19"/>
      <c r="O91" s="19">
        <v>61340.23842402744</v>
      </c>
      <c r="P91" s="19">
        <v>294228.3319837313</v>
      </c>
      <c r="Q91" s="68">
        <v>294228.3319837313</v>
      </c>
      <c r="R91" s="19"/>
      <c r="T91" s="19">
        <v>384129.51969484461</v>
      </c>
      <c r="U91" s="19">
        <v>1836539.3408600125</v>
      </c>
      <c r="V91" s="68">
        <v>1836539.3408600125</v>
      </c>
      <c r="W91" s="19"/>
      <c r="Y91" s="19">
        <v>204950.71401841752</v>
      </c>
      <c r="Z91" s="19">
        <v>972028.20410954929</v>
      </c>
      <c r="AA91" s="19">
        <v>979877.95765133714</v>
      </c>
      <c r="AB91" s="19"/>
      <c r="AD91" s="19">
        <v>61058.732052187013</v>
      </c>
      <c r="AE91" s="19">
        <v>292837.78714539681</v>
      </c>
      <c r="AF91" s="19">
        <v>291924.35823717463</v>
      </c>
      <c r="AG91" s="19"/>
      <c r="AI91" s="19">
        <v>266009.44607060455</v>
      </c>
      <c r="AJ91" s="19">
        <v>1264865.9912549462</v>
      </c>
      <c r="AK91" s="19">
        <v>1271802.3158885117</v>
      </c>
      <c r="AL91" s="19"/>
      <c r="AN91" s="19"/>
      <c r="AO91" s="19"/>
      <c r="AP91" s="19"/>
      <c r="AQ91" s="19"/>
      <c r="AS91" s="19"/>
      <c r="AT91" s="19"/>
      <c r="AU91" s="19"/>
      <c r="AV91" s="19"/>
      <c r="AX91" s="19"/>
      <c r="AY91" s="19"/>
      <c r="AZ91" s="19"/>
      <c r="BA91" s="19"/>
      <c r="BC91" s="19"/>
      <c r="BD91" s="19"/>
      <c r="BE91" s="19"/>
      <c r="BF91" s="19"/>
      <c r="BH91" s="20"/>
      <c r="BI91" s="20"/>
      <c r="BJ91" s="21"/>
      <c r="BM91" s="21"/>
      <c r="BN91" s="21"/>
      <c r="BQ91" s="21"/>
      <c r="BR91" s="21"/>
      <c r="BU91" s="21"/>
      <c r="BV91" s="21"/>
      <c r="BY91" s="21"/>
      <c r="BZ91" s="21"/>
      <c r="CE91" s="21"/>
      <c r="CF91" s="22"/>
      <c r="CI91" s="21"/>
      <c r="CJ91" s="22"/>
      <c r="CM91" s="21"/>
      <c r="CN91" s="22"/>
      <c r="CQ91" s="21"/>
      <c r="CR91" s="22"/>
      <c r="CU91" s="21"/>
      <c r="CV91" s="22"/>
    </row>
    <row r="92" spans="1:100" x14ac:dyDescent="0.25">
      <c r="A92" s="94"/>
      <c r="B92" s="18">
        <v>5</v>
      </c>
      <c r="C92" s="18">
        <v>6</v>
      </c>
      <c r="D92" s="18" t="s">
        <v>27</v>
      </c>
      <c r="E92" s="19">
        <v>94065.321518828074</v>
      </c>
      <c r="F92" s="19">
        <v>575199.9073506617</v>
      </c>
      <c r="G92" s="68">
        <v>575199.9073506617</v>
      </c>
      <c r="H92" s="19"/>
      <c r="J92" s="19">
        <v>225380.97186761082</v>
      </c>
      <c r="K92" s="19">
        <v>1375512.6883091363</v>
      </c>
      <c r="L92" s="68">
        <v>1375512.6883091363</v>
      </c>
      <c r="M92" s="19"/>
      <c r="O92" s="19">
        <v>50279.702697246372</v>
      </c>
      <c r="P92" s="19">
        <v>305086.96490415692</v>
      </c>
      <c r="Q92" s="68">
        <v>305086.96490415692</v>
      </c>
      <c r="R92" s="19"/>
      <c r="T92" s="19">
        <v>369725.99608368526</v>
      </c>
      <c r="U92" s="19">
        <v>2255799.560563955</v>
      </c>
      <c r="V92" s="68">
        <v>2255799.560563955</v>
      </c>
      <c r="W92" s="19"/>
      <c r="Y92" s="19">
        <v>225051.32293991209</v>
      </c>
      <c r="Z92" s="19">
        <v>1375625.9007548587</v>
      </c>
      <c r="AA92" s="19">
        <v>1373099.7570354296</v>
      </c>
      <c r="AB92" s="19"/>
      <c r="AD92" s="19">
        <v>50353.873705978578</v>
      </c>
      <c r="AE92" s="19">
        <v>306088.71575307695</v>
      </c>
      <c r="AF92" s="19">
        <v>307222.77411331754</v>
      </c>
      <c r="AG92" s="19"/>
      <c r="AI92" s="19">
        <v>275405.19664589065</v>
      </c>
      <c r="AJ92" s="19">
        <v>1681714.6165079358</v>
      </c>
      <c r="AK92" s="19">
        <v>1680322.5311487471</v>
      </c>
      <c r="AL92" s="19"/>
      <c r="AN92" s="19"/>
      <c r="AO92" s="19"/>
      <c r="AP92" s="19"/>
      <c r="AQ92" s="19"/>
      <c r="AS92" s="19"/>
      <c r="AT92" s="19"/>
      <c r="AU92" s="19"/>
      <c r="AV92" s="19"/>
      <c r="AX92" s="19"/>
      <c r="AY92" s="19"/>
      <c r="AZ92" s="19"/>
      <c r="BA92" s="19"/>
      <c r="BC92" s="19"/>
      <c r="BD92" s="19"/>
      <c r="BE92" s="19"/>
      <c r="BF92" s="19"/>
      <c r="BH92" s="20"/>
      <c r="BI92" s="20"/>
      <c r="BJ92" s="21"/>
      <c r="BM92" s="21"/>
      <c r="BN92" s="21"/>
      <c r="BQ92" s="21"/>
      <c r="BR92" s="21"/>
      <c r="BU92" s="21"/>
      <c r="BV92" s="21"/>
      <c r="BY92" s="21"/>
      <c r="BZ92" s="21"/>
      <c r="CE92" s="21"/>
      <c r="CF92" s="22"/>
      <c r="CI92" s="21"/>
      <c r="CJ92" s="22"/>
      <c r="CM92" s="21"/>
      <c r="CN92" s="22"/>
      <c r="CQ92" s="21"/>
      <c r="CR92" s="22"/>
      <c r="CU92" s="21"/>
      <c r="CV92" s="22"/>
    </row>
    <row r="93" spans="1:100" x14ac:dyDescent="0.25">
      <c r="A93" s="94"/>
      <c r="B93" s="18">
        <v>6</v>
      </c>
      <c r="C93" s="18">
        <v>10</v>
      </c>
      <c r="D93" s="18" t="s">
        <v>28</v>
      </c>
      <c r="E93" s="19">
        <v>303854.93505673297</v>
      </c>
      <c r="F93" s="19">
        <v>2520222.6237107203</v>
      </c>
      <c r="G93" s="19">
        <v>2529268.1346439412</v>
      </c>
      <c r="H93" s="19"/>
      <c r="J93" s="19">
        <v>589340.77615870337</v>
      </c>
      <c r="K93" s="19">
        <v>4718120.3878614279</v>
      </c>
      <c r="L93" s="19">
        <v>4723076.537047796</v>
      </c>
      <c r="M93" s="19"/>
      <c r="O93" s="19">
        <v>158858.86547320746</v>
      </c>
      <c r="P93" s="19">
        <v>1304247.2160049253</v>
      </c>
      <c r="Q93" s="19">
        <v>1305626.4682066583</v>
      </c>
      <c r="R93" s="19"/>
      <c r="T93" s="19">
        <v>1052054.5766886438</v>
      </c>
      <c r="U93" s="19">
        <v>8542590.2275770735</v>
      </c>
      <c r="V93" s="19">
        <v>8557971.1398983952</v>
      </c>
      <c r="W93" s="19"/>
      <c r="Y93" s="19">
        <v>601887.25866621709</v>
      </c>
      <c r="Z93" s="19">
        <v>4766441.6965425666</v>
      </c>
      <c r="AA93" s="19">
        <v>4835098.5208241083</v>
      </c>
      <c r="AB93" s="19"/>
      <c r="AD93" s="19">
        <v>159321.35395883414</v>
      </c>
      <c r="AE93" s="19">
        <v>1301954.8366482642</v>
      </c>
      <c r="AF93" s="19">
        <v>1309646.7476501493</v>
      </c>
      <c r="AG93" s="19"/>
      <c r="AI93" s="19">
        <v>761208.61262505129</v>
      </c>
      <c r="AJ93" s="19">
        <v>6068396.5331908306</v>
      </c>
      <c r="AK93" s="19">
        <v>6144745.2684742576</v>
      </c>
      <c r="AL93" s="19"/>
      <c r="AN93" s="19"/>
      <c r="AO93" s="19"/>
      <c r="AP93" s="19"/>
      <c r="AQ93" s="19"/>
      <c r="AS93" s="19"/>
      <c r="AT93" s="19"/>
      <c r="AU93" s="19"/>
      <c r="AV93" s="19"/>
      <c r="AX93" s="19"/>
      <c r="AY93" s="19"/>
      <c r="AZ93" s="19"/>
      <c r="BA93" s="19"/>
      <c r="BC93" s="19"/>
      <c r="BD93" s="19"/>
      <c r="BE93" s="19"/>
      <c r="BF93" s="19"/>
      <c r="BH93" s="20"/>
      <c r="BI93" s="20"/>
      <c r="BJ93" s="21"/>
      <c r="BM93" s="21"/>
      <c r="BN93" s="21"/>
      <c r="BQ93" s="21"/>
      <c r="BR93" s="21"/>
      <c r="BU93" s="21"/>
      <c r="BV93" s="21"/>
      <c r="BY93" s="21"/>
      <c r="BZ93" s="21"/>
      <c r="CE93" s="21"/>
      <c r="CF93" s="22"/>
      <c r="CI93" s="21"/>
      <c r="CJ93" s="22"/>
      <c r="CM93" s="21"/>
      <c r="CN93" s="22"/>
      <c r="CQ93" s="21"/>
      <c r="CR93" s="22"/>
      <c r="CU93" s="21"/>
      <c r="CV93" s="22"/>
    </row>
    <row r="94" spans="1:100" x14ac:dyDescent="0.25">
      <c r="A94" s="94"/>
      <c r="B94" s="18">
        <v>10</v>
      </c>
      <c r="C94" s="18">
        <v>15</v>
      </c>
      <c r="D94" s="18" t="s">
        <v>29</v>
      </c>
      <c r="E94" s="19">
        <v>193570.99677152251</v>
      </c>
      <c r="F94" s="19">
        <v>2411427.4096088544</v>
      </c>
      <c r="G94" s="19">
        <v>2417023.7555665197</v>
      </c>
      <c r="H94" s="19"/>
      <c r="J94" s="19">
        <v>301413.22760615329</v>
      </c>
      <c r="K94" s="19">
        <v>3743413.7642819891</v>
      </c>
      <c r="L94" s="19">
        <v>3743146.9576634462</v>
      </c>
      <c r="M94" s="19"/>
      <c r="O94" s="19">
        <v>91715.037242542268</v>
      </c>
      <c r="P94" s="19">
        <v>1139479.6269865888</v>
      </c>
      <c r="Q94" s="19">
        <v>1139420.8369423314</v>
      </c>
      <c r="R94" s="19"/>
      <c r="T94" s="19">
        <v>586699.26162021805</v>
      </c>
      <c r="U94" s="19">
        <v>7294320.8008774323</v>
      </c>
      <c r="V94" s="19">
        <v>7299591.5501722973</v>
      </c>
      <c r="W94" s="19"/>
      <c r="Y94" s="19">
        <v>316081.08142721257</v>
      </c>
      <c r="Z94" s="19">
        <v>3855552.911948577</v>
      </c>
      <c r="AA94" s="19">
        <v>3924566.0718019186</v>
      </c>
      <c r="AB94" s="19"/>
      <c r="AD94" s="19">
        <v>92593.619349590503</v>
      </c>
      <c r="AE94" s="19">
        <v>1138465.2543628872</v>
      </c>
      <c r="AF94" s="19">
        <v>1150151.2684432482</v>
      </c>
      <c r="AG94" s="19"/>
      <c r="AI94" s="19">
        <v>408674.70077680307</v>
      </c>
      <c r="AJ94" s="19">
        <v>4994018.1663114643</v>
      </c>
      <c r="AK94" s="19">
        <v>5074717.3402451668</v>
      </c>
      <c r="AL94" s="19"/>
      <c r="AN94" s="19"/>
      <c r="AO94" s="19"/>
      <c r="AP94" s="19"/>
      <c r="AQ94" s="19"/>
      <c r="AS94" s="19"/>
      <c r="AT94" s="19"/>
      <c r="AU94" s="19"/>
      <c r="AV94" s="19"/>
      <c r="AX94" s="19"/>
      <c r="AY94" s="19"/>
      <c r="AZ94" s="19"/>
      <c r="BA94" s="19"/>
      <c r="BC94" s="19"/>
      <c r="BD94" s="19"/>
      <c r="BE94" s="19"/>
      <c r="BF94" s="19"/>
      <c r="BH94" s="20"/>
      <c r="BI94" s="20"/>
      <c r="BJ94" s="21"/>
      <c r="BM94" s="21"/>
      <c r="BN94" s="21"/>
      <c r="BQ94" s="21"/>
      <c r="BR94" s="21"/>
      <c r="BU94" s="21"/>
      <c r="BV94" s="21"/>
      <c r="BY94" s="21"/>
      <c r="BZ94" s="21"/>
      <c r="CE94" s="21"/>
      <c r="CF94" s="22"/>
      <c r="CI94" s="21"/>
      <c r="CJ94" s="22"/>
      <c r="CM94" s="21"/>
      <c r="CN94" s="22"/>
      <c r="CQ94" s="21"/>
      <c r="CR94" s="22"/>
      <c r="CU94" s="21"/>
      <c r="CV94" s="22"/>
    </row>
    <row r="95" spans="1:100" x14ac:dyDescent="0.25">
      <c r="A95" s="94"/>
      <c r="B95" s="18">
        <v>15</v>
      </c>
      <c r="C95" s="18">
        <v>20</v>
      </c>
      <c r="D95" s="18" t="s">
        <v>30</v>
      </c>
      <c r="E95" s="19">
        <v>82412.591457629213</v>
      </c>
      <c r="F95" s="19">
        <v>1447587.3669196458</v>
      </c>
      <c r="G95" s="19">
        <v>1450621.6601030887</v>
      </c>
      <c r="H95" s="19"/>
      <c r="J95" s="19">
        <v>125452.42259358079</v>
      </c>
      <c r="K95" s="19">
        <v>2203574.5221014852</v>
      </c>
      <c r="L95" s="19">
        <v>2214744.0025818804</v>
      </c>
      <c r="M95" s="19"/>
      <c r="O95" s="19">
        <v>37205.18000230928</v>
      </c>
      <c r="P95" s="19">
        <v>656853.20904348907</v>
      </c>
      <c r="Q95" s="19">
        <v>654971.75850972766</v>
      </c>
      <c r="R95" s="19"/>
      <c r="T95" s="19">
        <v>245070.19405351928</v>
      </c>
      <c r="U95" s="19">
        <v>4308015.09806462</v>
      </c>
      <c r="V95" s="19">
        <v>4320337.4211946968</v>
      </c>
      <c r="W95" s="19"/>
      <c r="Y95" s="19">
        <v>123982.62497976251</v>
      </c>
      <c r="Z95" s="19">
        <v>2140704.302819394</v>
      </c>
      <c r="AA95" s="19">
        <v>2190444.7349269004</v>
      </c>
      <c r="AB95" s="19"/>
      <c r="AD95" s="19">
        <v>37442.723051007182</v>
      </c>
      <c r="AE95" s="19">
        <v>654842.96663334046</v>
      </c>
      <c r="AF95" s="19">
        <v>659278.95764720615</v>
      </c>
      <c r="AG95" s="19"/>
      <c r="AI95" s="19">
        <v>161425.34803076967</v>
      </c>
      <c r="AJ95" s="19">
        <v>2795547.2694527344</v>
      </c>
      <c r="AK95" s="19">
        <v>2849723.6925741066</v>
      </c>
      <c r="AL95" s="19"/>
      <c r="AN95" s="19"/>
      <c r="AO95" s="19"/>
      <c r="AP95" s="19"/>
      <c r="AQ95" s="19"/>
      <c r="AS95" s="19"/>
      <c r="AT95" s="19"/>
      <c r="AU95" s="19"/>
      <c r="AV95" s="19"/>
      <c r="AX95" s="19"/>
      <c r="AY95" s="19"/>
      <c r="AZ95" s="19"/>
      <c r="BA95" s="19"/>
      <c r="BC95" s="19"/>
      <c r="BD95" s="19"/>
      <c r="BE95" s="19"/>
      <c r="BF95" s="19"/>
      <c r="BH95" s="20"/>
      <c r="BI95" s="20"/>
      <c r="BJ95" s="21"/>
      <c r="BM95" s="21"/>
      <c r="BN95" s="21"/>
      <c r="BQ95" s="21"/>
      <c r="BR95" s="21"/>
      <c r="BU95" s="21"/>
      <c r="BV95" s="21"/>
      <c r="BY95" s="21"/>
      <c r="BZ95" s="21"/>
      <c r="CE95" s="21"/>
      <c r="CF95" s="22"/>
      <c r="CI95" s="21"/>
      <c r="CJ95" s="22"/>
      <c r="CM95" s="21"/>
      <c r="CN95" s="22"/>
      <c r="CQ95" s="21"/>
      <c r="CR95" s="22"/>
      <c r="CU95" s="21"/>
      <c r="CV95" s="22"/>
    </row>
    <row r="96" spans="1:100" x14ac:dyDescent="0.25">
      <c r="A96" s="94"/>
      <c r="B96" s="18">
        <v>20</v>
      </c>
      <c r="C96" s="18">
        <v>25</v>
      </c>
      <c r="D96" s="18" t="s">
        <v>31</v>
      </c>
      <c r="E96" s="19">
        <v>41770.905001995394</v>
      </c>
      <c r="F96" s="19">
        <v>940504.65946676931</v>
      </c>
      <c r="G96" s="19">
        <v>949081.13226298813</v>
      </c>
      <c r="H96" s="19"/>
      <c r="J96" s="19">
        <v>66897.342312947134</v>
      </c>
      <c r="K96" s="19">
        <v>1519053.6443357745</v>
      </c>
      <c r="L96" s="19">
        <v>1520240.2776933962</v>
      </c>
      <c r="M96" s="19"/>
      <c r="O96" s="19">
        <v>19280.107968416232</v>
      </c>
      <c r="P96" s="19">
        <v>436529.32678708289</v>
      </c>
      <c r="Q96" s="19">
        <v>436970.98401796923</v>
      </c>
      <c r="R96" s="19"/>
      <c r="T96" s="19">
        <v>127948.35528335876</v>
      </c>
      <c r="U96" s="19">
        <v>2896087.6305896267</v>
      </c>
      <c r="V96" s="19">
        <v>2906292.3939743536</v>
      </c>
      <c r="W96" s="19"/>
      <c r="Y96" s="19">
        <v>75379.311932855184</v>
      </c>
      <c r="Z96" s="19">
        <v>1591367.2565792103</v>
      </c>
      <c r="AA96" s="19">
        <v>1711384.0543790245</v>
      </c>
      <c r="AB96" s="19"/>
      <c r="AD96" s="19">
        <v>21324.725880559792</v>
      </c>
      <c r="AE96" s="19">
        <v>464984.01387621136</v>
      </c>
      <c r="AF96" s="19">
        <v>479841.1318503283</v>
      </c>
      <c r="AG96" s="19"/>
      <c r="AI96" s="19">
        <v>96704.03781341498</v>
      </c>
      <c r="AJ96" s="19">
        <v>2056351.2704554216</v>
      </c>
      <c r="AK96" s="19">
        <v>2191225.1862293528</v>
      </c>
      <c r="AL96" s="19"/>
      <c r="AN96" s="19"/>
      <c r="AO96" s="19"/>
      <c r="AP96" s="19"/>
      <c r="AQ96" s="19"/>
      <c r="AS96" s="19"/>
      <c r="AT96" s="19"/>
      <c r="AU96" s="19"/>
      <c r="AV96" s="19"/>
      <c r="AX96" s="19"/>
      <c r="AY96" s="19"/>
      <c r="AZ96" s="19"/>
      <c r="BA96" s="19"/>
      <c r="BC96" s="19"/>
      <c r="BD96" s="19"/>
      <c r="BE96" s="19"/>
      <c r="BF96" s="19"/>
      <c r="BH96" s="20"/>
      <c r="BI96" s="20"/>
      <c r="BJ96" s="21"/>
      <c r="BM96" s="21"/>
      <c r="BN96" s="21"/>
      <c r="BQ96" s="21"/>
      <c r="BR96" s="21"/>
      <c r="BU96" s="21"/>
      <c r="BV96" s="21"/>
      <c r="BY96" s="21"/>
      <c r="BZ96" s="21"/>
      <c r="CE96" s="21"/>
      <c r="CF96" s="22"/>
      <c r="CI96" s="21"/>
      <c r="CJ96" s="22"/>
      <c r="CM96" s="21"/>
      <c r="CN96" s="22"/>
      <c r="CQ96" s="21"/>
      <c r="CR96" s="22"/>
      <c r="CU96" s="21"/>
      <c r="CV96" s="22"/>
    </row>
    <row r="97" spans="1:100" x14ac:dyDescent="0.25">
      <c r="A97" s="94"/>
      <c r="B97" s="18">
        <v>25</v>
      </c>
      <c r="C97" s="18">
        <v>30</v>
      </c>
      <c r="D97" s="18" t="s">
        <v>32</v>
      </c>
      <c r="E97" s="19">
        <v>22758.529877124296</v>
      </c>
      <c r="F97" s="19">
        <v>632586.51127336966</v>
      </c>
      <c r="G97" s="19">
        <v>632803.26068631257</v>
      </c>
      <c r="H97" s="19"/>
      <c r="J97" s="19">
        <v>44081.456756433683</v>
      </c>
      <c r="K97" s="19">
        <v>1218816.4226287834</v>
      </c>
      <c r="L97" s="19">
        <v>1219233.9011937042</v>
      </c>
      <c r="M97" s="19"/>
      <c r="O97" s="19">
        <v>10175.891837452606</v>
      </c>
      <c r="P97" s="19">
        <v>280157.05171999318</v>
      </c>
      <c r="Q97" s="19">
        <v>280254.5444758446</v>
      </c>
      <c r="R97" s="19"/>
      <c r="T97" s="19">
        <v>77015.878471010583</v>
      </c>
      <c r="U97" s="19">
        <v>2131559.9856221462</v>
      </c>
      <c r="V97" s="19">
        <v>2132291.7063558614</v>
      </c>
      <c r="W97" s="19"/>
      <c r="Y97" s="19">
        <v>45151.121735197725</v>
      </c>
      <c r="Z97" s="19">
        <v>1214702.6234250211</v>
      </c>
      <c r="AA97" s="19">
        <v>1250841.2768448051</v>
      </c>
      <c r="AB97" s="19"/>
      <c r="AD97" s="19">
        <v>9134.3759370770949</v>
      </c>
      <c r="AE97" s="19">
        <v>246697.21230583155</v>
      </c>
      <c r="AF97" s="19">
        <v>254819.06076758352</v>
      </c>
      <c r="AG97" s="19"/>
      <c r="AI97" s="19">
        <v>54285.497672274818</v>
      </c>
      <c r="AJ97" s="19">
        <v>1461399.8357308526</v>
      </c>
      <c r="AK97" s="19">
        <v>1505660.3376123887</v>
      </c>
      <c r="AL97" s="19"/>
      <c r="AN97" s="19"/>
      <c r="AO97" s="19"/>
      <c r="AP97" s="19"/>
      <c r="AQ97" s="19"/>
      <c r="AS97" s="19"/>
      <c r="AT97" s="19"/>
      <c r="AU97" s="19"/>
      <c r="AV97" s="19"/>
      <c r="AX97" s="19"/>
      <c r="AY97" s="19"/>
      <c r="AZ97" s="19"/>
      <c r="BA97" s="19"/>
      <c r="BC97" s="19"/>
      <c r="BD97" s="19"/>
      <c r="BE97" s="19"/>
      <c r="BF97" s="19"/>
      <c r="BH97" s="20"/>
      <c r="BI97" s="20"/>
      <c r="BJ97" s="21"/>
      <c r="BM97" s="21"/>
      <c r="BN97" s="21"/>
      <c r="BQ97" s="21"/>
      <c r="BR97" s="21"/>
      <c r="BU97" s="21"/>
      <c r="BV97" s="21"/>
      <c r="BY97" s="21"/>
      <c r="BZ97" s="21"/>
      <c r="CE97" s="21"/>
      <c r="CF97" s="22"/>
      <c r="CI97" s="21"/>
      <c r="CJ97" s="22"/>
      <c r="CM97" s="21"/>
      <c r="CN97" s="22"/>
      <c r="CQ97" s="21"/>
      <c r="CR97" s="22"/>
      <c r="CU97" s="21"/>
      <c r="CV97" s="22"/>
    </row>
    <row r="98" spans="1:100" x14ac:dyDescent="0.25">
      <c r="A98" s="94"/>
      <c r="B98" s="18">
        <v>30</v>
      </c>
      <c r="C98" s="18">
        <v>35</v>
      </c>
      <c r="D98" s="18" t="s">
        <v>33</v>
      </c>
      <c r="E98" s="19">
        <v>14957.225503868562</v>
      </c>
      <c r="F98" s="19">
        <v>489824.18589752982</v>
      </c>
      <c r="G98" s="19">
        <v>492456.48218136642</v>
      </c>
      <c r="H98" s="19"/>
      <c r="J98" s="19">
        <v>28143.813720674803</v>
      </c>
      <c r="K98" s="19">
        <v>925367.94354872114</v>
      </c>
      <c r="L98" s="19">
        <v>930853.18635600246</v>
      </c>
      <c r="M98" s="19"/>
      <c r="O98" s="19">
        <v>6445.7410011479269</v>
      </c>
      <c r="P98" s="19">
        <v>212181.0762598041</v>
      </c>
      <c r="Q98" s="19">
        <v>213314.35646323359</v>
      </c>
      <c r="R98" s="19"/>
      <c r="T98" s="19">
        <v>49546.780225691291</v>
      </c>
      <c r="U98" s="19">
        <v>1627373.205706055</v>
      </c>
      <c r="V98" s="19">
        <v>1636624.0250006025</v>
      </c>
      <c r="W98" s="19"/>
      <c r="Y98" s="19">
        <v>31716.152106853169</v>
      </c>
      <c r="Z98" s="19">
        <v>999930.42770917725</v>
      </c>
      <c r="AA98" s="19">
        <v>1045039.0355829459</v>
      </c>
      <c r="AB98" s="19"/>
      <c r="AD98" s="19">
        <v>6601.0600614165514</v>
      </c>
      <c r="AE98" s="19">
        <v>209115.78599142717</v>
      </c>
      <c r="AF98" s="19">
        <v>218394.5498186753</v>
      </c>
      <c r="AG98" s="19"/>
      <c r="AI98" s="19">
        <v>38317.212168269718</v>
      </c>
      <c r="AJ98" s="19">
        <v>1209046.2137006044</v>
      </c>
      <c r="AK98" s="19">
        <v>1263433.5854016212</v>
      </c>
      <c r="AL98" s="19"/>
      <c r="AN98" s="19"/>
      <c r="AO98" s="19"/>
      <c r="AP98" s="19"/>
      <c r="AQ98" s="19"/>
      <c r="AS98" s="19"/>
      <c r="AT98" s="19"/>
      <c r="AU98" s="19"/>
      <c r="AV98" s="19"/>
      <c r="AX98" s="19"/>
      <c r="AY98" s="19"/>
      <c r="AZ98" s="19"/>
      <c r="BA98" s="19"/>
      <c r="BC98" s="19"/>
      <c r="BD98" s="19"/>
      <c r="BE98" s="19"/>
      <c r="BF98" s="19"/>
      <c r="BH98" s="20"/>
      <c r="BI98" s="20"/>
      <c r="BJ98" s="21"/>
      <c r="BM98" s="21"/>
      <c r="BN98" s="21"/>
      <c r="BQ98" s="21"/>
      <c r="BR98" s="21"/>
      <c r="BU98" s="21"/>
      <c r="BV98" s="21"/>
      <c r="BY98" s="21"/>
      <c r="BZ98" s="21"/>
      <c r="CE98" s="21"/>
      <c r="CF98" s="22"/>
      <c r="CI98" s="21"/>
      <c r="CJ98" s="22"/>
      <c r="CM98" s="21"/>
      <c r="CN98" s="22"/>
      <c r="CQ98" s="21"/>
      <c r="CR98" s="22"/>
      <c r="CU98" s="21"/>
      <c r="CV98" s="22"/>
    </row>
    <row r="99" spans="1:100" x14ac:dyDescent="0.25">
      <c r="A99" s="94"/>
      <c r="B99" s="18">
        <v>35</v>
      </c>
      <c r="C99" s="18">
        <v>40</v>
      </c>
      <c r="D99" s="18" t="s">
        <v>34</v>
      </c>
      <c r="E99" s="19">
        <v>10992.506541313305</v>
      </c>
      <c r="F99" s="19">
        <v>413614.52738871984</v>
      </c>
      <c r="G99" s="19">
        <v>416162.53451904689</v>
      </c>
      <c r="H99" s="19"/>
      <c r="J99" s="19">
        <v>21153.507292814709</v>
      </c>
      <c r="K99" s="19">
        <v>796487.67158977909</v>
      </c>
      <c r="L99" s="19">
        <v>801393.82117197395</v>
      </c>
      <c r="M99" s="19"/>
      <c r="O99" s="19">
        <v>5321.6370547961533</v>
      </c>
      <c r="P99" s="19">
        <v>199624.01225968977</v>
      </c>
      <c r="Q99" s="19">
        <v>200853.6841603129</v>
      </c>
      <c r="R99" s="19"/>
      <c r="T99" s="19">
        <v>37467.650888924167</v>
      </c>
      <c r="U99" s="19">
        <v>1409726.2112381887</v>
      </c>
      <c r="V99" s="19">
        <v>1418410.0398513337</v>
      </c>
      <c r="W99" s="19"/>
      <c r="Y99" s="19">
        <v>29584.976001507363</v>
      </c>
      <c r="Z99" s="19">
        <v>861370.14727794437</v>
      </c>
      <c r="AA99" s="19">
        <v>1128942.3349149057</v>
      </c>
      <c r="AB99" s="19"/>
      <c r="AD99" s="19">
        <v>5637.6092549246741</v>
      </c>
      <c r="AE99" s="19">
        <v>199110.91104889053</v>
      </c>
      <c r="AF99" s="19">
        <v>212677.74665052467</v>
      </c>
      <c r="AG99" s="19"/>
      <c r="AI99" s="19">
        <v>35222.585256432038</v>
      </c>
      <c r="AJ99" s="19">
        <v>1060481.0583268348</v>
      </c>
      <c r="AK99" s="19">
        <v>1341620.0815654304</v>
      </c>
      <c r="AL99" s="19"/>
      <c r="AN99" s="19"/>
      <c r="AO99" s="19"/>
      <c r="AP99" s="19"/>
      <c r="AQ99" s="19"/>
      <c r="AS99" s="19"/>
      <c r="AT99" s="19"/>
      <c r="AU99" s="19"/>
      <c r="AV99" s="19"/>
      <c r="AX99" s="19"/>
      <c r="AY99" s="19"/>
      <c r="AZ99" s="19"/>
      <c r="BA99" s="19"/>
      <c r="BC99" s="19"/>
      <c r="BD99" s="19"/>
      <c r="BE99" s="19"/>
      <c r="BF99" s="19"/>
      <c r="BH99" s="20"/>
      <c r="BI99" s="20"/>
      <c r="BJ99" s="21"/>
      <c r="BM99" s="21"/>
      <c r="BN99" s="21"/>
      <c r="BQ99" s="21"/>
      <c r="BR99" s="21"/>
      <c r="BU99" s="21"/>
      <c r="BV99" s="21"/>
      <c r="BY99" s="21"/>
      <c r="BZ99" s="21"/>
      <c r="CE99" s="21"/>
      <c r="CF99" s="22"/>
      <c r="CI99" s="21"/>
      <c r="CJ99" s="22"/>
      <c r="CM99" s="21"/>
      <c r="CN99" s="22"/>
      <c r="CQ99" s="21"/>
      <c r="CR99" s="22"/>
      <c r="CU99" s="21"/>
      <c r="CV99" s="22"/>
    </row>
    <row r="100" spans="1:100" x14ac:dyDescent="0.25">
      <c r="A100" s="94"/>
      <c r="B100" s="18">
        <v>40</v>
      </c>
      <c r="C100" s="18">
        <v>45</v>
      </c>
      <c r="D100" s="18" t="s">
        <v>35</v>
      </c>
      <c r="E100" s="19">
        <v>9348.4847382728185</v>
      </c>
      <c r="F100" s="19">
        <v>395176.81815428525</v>
      </c>
      <c r="G100" s="19">
        <v>401862.65345845371</v>
      </c>
      <c r="H100" s="19"/>
      <c r="J100" s="19">
        <v>14359.885573379719</v>
      </c>
      <c r="K100" s="19">
        <v>615192.03090181784</v>
      </c>
      <c r="L100" s="19">
        <v>615639.68153016374</v>
      </c>
      <c r="M100" s="19"/>
      <c r="O100" s="19">
        <v>3739.3938953091265</v>
      </c>
      <c r="P100" s="19">
        <v>160301.79229020275</v>
      </c>
      <c r="Q100" s="19">
        <v>160416.59173321878</v>
      </c>
      <c r="R100" s="19"/>
      <c r="T100" s="19">
        <v>27447.764206961663</v>
      </c>
      <c r="U100" s="19">
        <v>1170670.6413463058</v>
      </c>
      <c r="V100" s="19">
        <v>1177918.9267218362</v>
      </c>
      <c r="W100" s="19"/>
      <c r="Y100" s="19">
        <v>18022.652544604643</v>
      </c>
      <c r="Z100" s="19">
        <v>698989.76000723161</v>
      </c>
      <c r="AA100" s="19">
        <v>772488.77307809226</v>
      </c>
      <c r="AB100" s="19"/>
      <c r="AD100" s="19">
        <v>3846.6715890270116</v>
      </c>
      <c r="AE100" s="19">
        <v>159795.77754147336</v>
      </c>
      <c r="AF100" s="19">
        <v>165234.8422307935</v>
      </c>
      <c r="AG100" s="19"/>
      <c r="AI100" s="19">
        <v>21869.324133631657</v>
      </c>
      <c r="AJ100" s="19">
        <v>858785.537548705</v>
      </c>
      <c r="AK100" s="19">
        <v>937723.6153088857</v>
      </c>
      <c r="AL100" s="19"/>
      <c r="AN100" s="19"/>
      <c r="AO100" s="19"/>
      <c r="AP100" s="19"/>
      <c r="AQ100" s="19"/>
      <c r="AS100" s="19"/>
      <c r="AT100" s="19"/>
      <c r="AU100" s="19"/>
      <c r="AV100" s="19"/>
      <c r="AX100" s="19"/>
      <c r="AY100" s="19"/>
      <c r="AZ100" s="19"/>
      <c r="BA100" s="19"/>
      <c r="BC100" s="19"/>
      <c r="BD100" s="19"/>
      <c r="BE100" s="19"/>
      <c r="BF100" s="19"/>
      <c r="BH100" s="20"/>
      <c r="BI100" s="20"/>
      <c r="BJ100" s="21"/>
      <c r="BM100" s="21"/>
      <c r="BN100" s="21"/>
      <c r="BQ100" s="21"/>
      <c r="BR100" s="21"/>
      <c r="BU100" s="21"/>
      <c r="BV100" s="21"/>
      <c r="BY100" s="21"/>
      <c r="BZ100" s="21"/>
      <c r="CE100" s="21"/>
      <c r="CF100" s="22"/>
      <c r="CI100" s="21"/>
      <c r="CJ100" s="22"/>
      <c r="CM100" s="21"/>
      <c r="CN100" s="22"/>
      <c r="CQ100" s="21"/>
      <c r="CR100" s="22"/>
      <c r="CU100" s="21"/>
      <c r="CV100" s="22"/>
    </row>
    <row r="101" spans="1:100" x14ac:dyDescent="0.25">
      <c r="A101" s="94"/>
      <c r="B101" s="18">
        <v>45</v>
      </c>
      <c r="C101" s="18">
        <v>50</v>
      </c>
      <c r="D101" s="18" t="s">
        <v>36</v>
      </c>
      <c r="E101" s="19">
        <v>5576.2432734111662</v>
      </c>
      <c r="F101" s="19">
        <v>266394.86224788398</v>
      </c>
      <c r="G101" s="19">
        <v>266370.39784908667</v>
      </c>
      <c r="H101" s="19"/>
      <c r="J101" s="19">
        <v>13022.465408902814</v>
      </c>
      <c r="K101" s="19">
        <v>622737.96954414912</v>
      </c>
      <c r="L101" s="19">
        <v>622693.42410481733</v>
      </c>
      <c r="M101" s="19"/>
      <c r="O101" s="19">
        <v>3049.244811140245</v>
      </c>
      <c r="P101" s="19">
        <v>145812.85188132169</v>
      </c>
      <c r="Q101" s="19">
        <v>146237.778307136</v>
      </c>
      <c r="R101" s="19"/>
      <c r="T101" s="19">
        <v>21647.953493454224</v>
      </c>
      <c r="U101" s="19">
        <v>1034945.6836733548</v>
      </c>
      <c r="V101" s="19">
        <v>1035301.60026104</v>
      </c>
      <c r="W101" s="19"/>
      <c r="Y101" s="19">
        <v>16998.276322875729</v>
      </c>
      <c r="Z101" s="19">
        <v>648896.10560171644</v>
      </c>
      <c r="AA101" s="19">
        <v>805075.34147618944</v>
      </c>
      <c r="AB101" s="19"/>
      <c r="AD101" s="19">
        <v>3099.784780385663</v>
      </c>
      <c r="AE101" s="19">
        <v>144523.06947178007</v>
      </c>
      <c r="AF101" s="19">
        <v>148690.66858826901</v>
      </c>
      <c r="AG101" s="19"/>
      <c r="AI101" s="19">
        <v>20098.061103261392</v>
      </c>
      <c r="AJ101" s="19">
        <v>793419.17507349653</v>
      </c>
      <c r="AK101" s="19">
        <v>953766.01006445847</v>
      </c>
      <c r="AL101" s="19"/>
      <c r="AN101" s="19"/>
      <c r="AO101" s="19"/>
      <c r="AP101" s="19"/>
      <c r="AQ101" s="19"/>
      <c r="AS101" s="19"/>
      <c r="AT101" s="19"/>
      <c r="AU101" s="19"/>
      <c r="AV101" s="19"/>
      <c r="AX101" s="19"/>
      <c r="AY101" s="19"/>
      <c r="AZ101" s="19"/>
      <c r="BA101" s="19"/>
      <c r="BC101" s="19"/>
      <c r="BD101" s="19"/>
      <c r="BE101" s="19"/>
      <c r="BF101" s="19"/>
      <c r="BH101" s="20"/>
      <c r="BI101" s="20"/>
      <c r="BJ101" s="21"/>
      <c r="BM101" s="21"/>
      <c r="BN101" s="21"/>
      <c r="BQ101" s="21"/>
      <c r="BR101" s="21"/>
      <c r="BU101" s="21"/>
      <c r="BV101" s="21"/>
      <c r="BY101" s="21"/>
      <c r="BZ101" s="21"/>
      <c r="CE101" s="21"/>
      <c r="CF101" s="22"/>
      <c r="CI101" s="21"/>
      <c r="CJ101" s="22"/>
      <c r="CM101" s="21"/>
      <c r="CN101" s="22"/>
      <c r="CQ101" s="21"/>
      <c r="CR101" s="22"/>
      <c r="CU101" s="21"/>
      <c r="CV101" s="22"/>
    </row>
    <row r="102" spans="1:100" x14ac:dyDescent="0.25">
      <c r="A102" s="94"/>
      <c r="B102" s="18">
        <v>50</v>
      </c>
      <c r="C102" s="18">
        <v>55</v>
      </c>
      <c r="D102" s="18" t="s">
        <v>37</v>
      </c>
      <c r="E102" s="19">
        <v>4731.5092364406983</v>
      </c>
      <c r="F102" s="19">
        <v>250345.47250043281</v>
      </c>
      <c r="G102" s="19">
        <v>250418.85192587139</v>
      </c>
      <c r="H102" s="19"/>
      <c r="J102" s="19">
        <v>8777.2924965856419</v>
      </c>
      <c r="K102" s="19">
        <v>464587.43632555503</v>
      </c>
      <c r="L102" s="19">
        <v>464723.61278124666</v>
      </c>
      <c r="M102" s="19"/>
      <c r="O102" s="19">
        <v>2365.7546182203487</v>
      </c>
      <c r="P102" s="19">
        <v>124743.88625621132</v>
      </c>
      <c r="Q102" s="19">
        <v>124780.45026757143</v>
      </c>
      <c r="R102" s="19"/>
      <c r="T102" s="19">
        <v>15874.556351246689</v>
      </c>
      <c r="U102" s="19">
        <v>839676.79508219915</v>
      </c>
      <c r="V102" s="19">
        <v>839922.91497468948</v>
      </c>
      <c r="W102" s="19"/>
      <c r="Y102" s="19">
        <v>9343.0164270296373</v>
      </c>
      <c r="Z102" s="19">
        <v>458737.92240732501</v>
      </c>
      <c r="AA102" s="19">
        <v>494909.25974180805</v>
      </c>
      <c r="AB102" s="19"/>
      <c r="AD102" s="19">
        <v>2468.6135146647121</v>
      </c>
      <c r="AE102" s="19">
        <v>123165.71827827246</v>
      </c>
      <c r="AF102" s="19">
        <v>130339.97527949291</v>
      </c>
      <c r="AG102" s="19"/>
      <c r="AI102" s="19">
        <v>11811.629941694349</v>
      </c>
      <c r="AJ102" s="19">
        <v>581903.64068559743</v>
      </c>
      <c r="AK102" s="19">
        <v>625249.23502130096</v>
      </c>
      <c r="AL102" s="19"/>
      <c r="AN102" s="19"/>
      <c r="AO102" s="19"/>
      <c r="AP102" s="19"/>
      <c r="AQ102" s="19"/>
      <c r="AS102" s="19"/>
      <c r="AT102" s="19"/>
      <c r="AU102" s="19"/>
      <c r="AV102" s="19"/>
      <c r="AX102" s="19"/>
      <c r="AY102" s="19"/>
      <c r="AZ102" s="19"/>
      <c r="BA102" s="19"/>
      <c r="BC102" s="19"/>
      <c r="BD102" s="19"/>
      <c r="BE102" s="19"/>
      <c r="BF102" s="19"/>
      <c r="BH102" s="20"/>
      <c r="BI102" s="20"/>
      <c r="BJ102" s="21"/>
      <c r="BM102" s="21"/>
      <c r="BN102" s="21"/>
      <c r="BQ102" s="21"/>
      <c r="BR102" s="21"/>
      <c r="BU102" s="21"/>
      <c r="BV102" s="21"/>
      <c r="BY102" s="21"/>
      <c r="BZ102" s="21"/>
      <c r="CE102" s="21"/>
      <c r="CF102" s="22"/>
      <c r="CI102" s="21"/>
      <c r="CJ102" s="22"/>
      <c r="CM102" s="21"/>
      <c r="CN102" s="22"/>
      <c r="CQ102" s="21"/>
      <c r="CR102" s="22"/>
      <c r="CU102" s="21"/>
      <c r="CV102" s="22"/>
    </row>
    <row r="103" spans="1:100" x14ac:dyDescent="0.25">
      <c r="A103" s="94"/>
      <c r="B103" s="18">
        <v>55</v>
      </c>
      <c r="C103" s="18">
        <v>60</v>
      </c>
      <c r="D103" s="18" t="s">
        <v>38</v>
      </c>
      <c r="E103" s="19">
        <v>4305.3427365128755</v>
      </c>
      <c r="F103" s="19">
        <v>248930.75681025046</v>
      </c>
      <c r="G103" s="19">
        <v>249039.94706342975</v>
      </c>
      <c r="H103" s="19"/>
      <c r="J103" s="19">
        <v>7732.0440982272039</v>
      </c>
      <c r="K103" s="19">
        <v>448330.69459688698</v>
      </c>
      <c r="L103" s="19">
        <v>448536.17304934462</v>
      </c>
      <c r="M103" s="19"/>
      <c r="O103" s="19">
        <v>1599.1273021333536</v>
      </c>
      <c r="P103" s="19">
        <v>92806.593147474123</v>
      </c>
      <c r="Q103" s="19">
        <v>92847.23602321597</v>
      </c>
      <c r="R103" s="19"/>
      <c r="T103" s="19">
        <v>13636.514136873433</v>
      </c>
      <c r="U103" s="19">
        <v>790068.04455461155</v>
      </c>
      <c r="V103" s="19">
        <v>790423.35613599035</v>
      </c>
      <c r="W103" s="19"/>
      <c r="Y103" s="19">
        <v>8575.5398180338088</v>
      </c>
      <c r="Z103" s="19">
        <v>446380.38565342437</v>
      </c>
      <c r="AA103" s="19">
        <v>498185.36239950993</v>
      </c>
      <c r="AB103" s="19"/>
      <c r="AD103" s="19">
        <v>1774.8555770930629</v>
      </c>
      <c r="AE103" s="19">
        <v>92912.015252526166</v>
      </c>
      <c r="AF103" s="19">
        <v>103288.59501560338</v>
      </c>
      <c r="AG103" s="19"/>
      <c r="AI103" s="19">
        <v>10350.395395126872</v>
      </c>
      <c r="AJ103" s="19">
        <v>539292.40090595058</v>
      </c>
      <c r="AK103" s="19">
        <v>601473.95741511334</v>
      </c>
      <c r="AL103" s="19"/>
      <c r="AN103" s="19"/>
      <c r="AO103" s="19"/>
      <c r="AP103" s="19"/>
      <c r="AQ103" s="19"/>
      <c r="AS103" s="19"/>
      <c r="AT103" s="19"/>
      <c r="AU103" s="19"/>
      <c r="AV103" s="19"/>
      <c r="AX103" s="19"/>
      <c r="AY103" s="19"/>
      <c r="AZ103" s="19"/>
      <c r="BA103" s="19"/>
      <c r="BC103" s="19"/>
      <c r="BD103" s="19"/>
      <c r="BE103" s="19"/>
      <c r="BF103" s="19"/>
      <c r="BH103" s="20"/>
      <c r="BI103" s="20"/>
      <c r="BJ103" s="21"/>
      <c r="BM103" s="21"/>
      <c r="BN103" s="21"/>
      <c r="BQ103" s="21"/>
      <c r="BR103" s="21"/>
      <c r="BU103" s="21"/>
      <c r="BV103" s="21"/>
      <c r="BY103" s="21"/>
      <c r="BZ103" s="21"/>
      <c r="CE103" s="21"/>
      <c r="CF103" s="22"/>
      <c r="CI103" s="21"/>
      <c r="CJ103" s="22"/>
      <c r="CM103" s="21"/>
      <c r="CN103" s="22"/>
      <c r="CQ103" s="21"/>
      <c r="CR103" s="22"/>
      <c r="CU103" s="21"/>
      <c r="CV103" s="22"/>
    </row>
    <row r="104" spans="1:100" x14ac:dyDescent="0.25">
      <c r="A104" s="94"/>
      <c r="B104" s="18">
        <v>60</v>
      </c>
      <c r="C104" s="18">
        <v>65</v>
      </c>
      <c r="D104" s="18" t="s">
        <v>39</v>
      </c>
      <c r="E104" s="19">
        <v>3068.0442366542352</v>
      </c>
      <c r="F104" s="19">
        <v>193458.64943976077</v>
      </c>
      <c r="G104" s="19">
        <v>193557.73783713637</v>
      </c>
      <c r="H104" s="19"/>
      <c r="J104" s="19">
        <v>6136.0884733084704</v>
      </c>
      <c r="K104" s="19">
        <v>386227.66032539692</v>
      </c>
      <c r="L104" s="19">
        <v>386607.09412064072</v>
      </c>
      <c r="M104" s="19"/>
      <c r="O104" s="19">
        <v>1312.5322937558226</v>
      </c>
      <c r="P104" s="19">
        <v>83062.256161548474</v>
      </c>
      <c r="Q104" s="19">
        <v>83006.096692829218</v>
      </c>
      <c r="R104" s="19"/>
      <c r="T104" s="19">
        <v>10516.665003718528</v>
      </c>
      <c r="U104" s="19">
        <v>662748.56592670619</v>
      </c>
      <c r="V104" s="19">
        <v>663170.92865060631</v>
      </c>
      <c r="W104" s="19"/>
      <c r="Y104" s="19">
        <v>6415.001585731583</v>
      </c>
      <c r="Z104" s="19">
        <v>383187.79536201683</v>
      </c>
      <c r="AA104" s="19">
        <v>404487.47763969551</v>
      </c>
      <c r="AB104" s="19"/>
      <c r="AD104" s="19">
        <v>1345.3456010997181</v>
      </c>
      <c r="AE104" s="19">
        <v>81665.56144864409</v>
      </c>
      <c r="AF104" s="19">
        <v>85140.773759113654</v>
      </c>
      <c r="AG104" s="19"/>
      <c r="AI104" s="19">
        <v>7760.3471868313009</v>
      </c>
      <c r="AJ104" s="19">
        <v>464853.35681066092</v>
      </c>
      <c r="AK104" s="19">
        <v>489628.25139880914</v>
      </c>
      <c r="AL104" s="19"/>
      <c r="AN104" s="19"/>
      <c r="AO104" s="19"/>
      <c r="AP104" s="19"/>
      <c r="AQ104" s="19"/>
      <c r="AS104" s="19"/>
      <c r="AT104" s="19"/>
      <c r="AU104" s="19"/>
      <c r="AV104" s="19"/>
      <c r="AX104" s="19"/>
      <c r="AY104" s="19"/>
      <c r="AZ104" s="19"/>
      <c r="BA104" s="19"/>
      <c r="BC104" s="19"/>
      <c r="BD104" s="19"/>
      <c r="BE104" s="19"/>
      <c r="BF104" s="19"/>
      <c r="BH104" s="20"/>
      <c r="BI104" s="20"/>
      <c r="BJ104" s="21"/>
      <c r="BM104" s="21"/>
      <c r="BN104" s="21"/>
      <c r="BQ104" s="21"/>
      <c r="BR104" s="21"/>
      <c r="BU104" s="21"/>
      <c r="BV104" s="21"/>
      <c r="BY104" s="21"/>
      <c r="BZ104" s="21"/>
      <c r="CE104" s="21"/>
      <c r="CF104" s="22"/>
      <c r="CI104" s="21"/>
      <c r="CJ104" s="22"/>
      <c r="CM104" s="21"/>
      <c r="CN104" s="22"/>
      <c r="CQ104" s="21"/>
      <c r="CR104" s="22"/>
      <c r="CU104" s="21"/>
      <c r="CV104" s="22"/>
    </row>
    <row r="105" spans="1:100" x14ac:dyDescent="0.25">
      <c r="A105" s="94"/>
      <c r="B105" s="18">
        <v>65</v>
      </c>
      <c r="C105" s="18">
        <v>70</v>
      </c>
      <c r="D105" s="18" t="s">
        <v>40</v>
      </c>
      <c r="E105" s="19">
        <v>2563.6437314386703</v>
      </c>
      <c r="F105" s="19">
        <v>174543.04247142427</v>
      </c>
      <c r="G105" s="19">
        <v>174670.64638397493</v>
      </c>
      <c r="H105" s="19"/>
      <c r="J105" s="19">
        <v>5627.88061753696</v>
      </c>
      <c r="K105" s="19">
        <v>382461.12705454609</v>
      </c>
      <c r="L105" s="19">
        <v>382729.84118983592</v>
      </c>
      <c r="M105" s="19"/>
      <c r="O105" s="19">
        <v>728.1354976867226</v>
      </c>
      <c r="P105" s="19">
        <v>49656.346037950847</v>
      </c>
      <c r="Q105" s="19">
        <v>49690.445740023846</v>
      </c>
      <c r="R105" s="19"/>
      <c r="T105" s="19">
        <v>8919.6598466623527</v>
      </c>
      <c r="U105" s="19">
        <v>606660.51556392119</v>
      </c>
      <c r="V105" s="19">
        <v>607090.93331383471</v>
      </c>
      <c r="W105" s="19"/>
      <c r="Y105" s="19">
        <v>5567.2026593964001</v>
      </c>
      <c r="Z105" s="19">
        <v>359696.2791382781</v>
      </c>
      <c r="AA105" s="19">
        <v>379124.13362391602</v>
      </c>
      <c r="AB105" s="19"/>
      <c r="AD105" s="19">
        <v>849.49141396784307</v>
      </c>
      <c r="AE105" s="19">
        <v>49868.747151464842</v>
      </c>
      <c r="AF105" s="19">
        <v>58048.096329661224</v>
      </c>
      <c r="AG105" s="19"/>
      <c r="AI105" s="19">
        <v>6416.6940733642432</v>
      </c>
      <c r="AJ105" s="19">
        <v>409565.02628974296</v>
      </c>
      <c r="AK105" s="19">
        <v>437172.22995357722</v>
      </c>
      <c r="AL105" s="19"/>
      <c r="AN105" s="19"/>
      <c r="AO105" s="19"/>
      <c r="AP105" s="19"/>
      <c r="AQ105" s="19"/>
      <c r="AS105" s="19"/>
      <c r="AT105" s="19"/>
      <c r="AU105" s="19"/>
      <c r="AV105" s="19"/>
      <c r="AX105" s="19"/>
      <c r="AY105" s="19"/>
      <c r="AZ105" s="19"/>
      <c r="BA105" s="19"/>
      <c r="BC105" s="19"/>
      <c r="BD105" s="19"/>
      <c r="BE105" s="19"/>
      <c r="BF105" s="19"/>
      <c r="BH105" s="20"/>
      <c r="BI105" s="20"/>
      <c r="BJ105" s="21"/>
      <c r="BM105" s="21"/>
      <c r="BN105" s="21"/>
      <c r="BQ105" s="21"/>
      <c r="BR105" s="21"/>
      <c r="BU105" s="21"/>
      <c r="BV105" s="21"/>
      <c r="BY105" s="21"/>
      <c r="BZ105" s="21"/>
      <c r="CE105" s="21"/>
      <c r="CF105" s="22"/>
      <c r="CI105" s="21"/>
      <c r="CJ105" s="22"/>
      <c r="CM105" s="21"/>
      <c r="CN105" s="22"/>
      <c r="CQ105" s="21"/>
      <c r="CR105" s="22"/>
      <c r="CU105" s="21"/>
      <c r="CV105" s="22"/>
    </row>
    <row r="106" spans="1:100" x14ac:dyDescent="0.25">
      <c r="A106" s="94"/>
      <c r="B106" s="18">
        <v>70</v>
      </c>
      <c r="C106" s="18">
        <v>75</v>
      </c>
      <c r="D106" s="18" t="s">
        <v>41</v>
      </c>
      <c r="E106" s="19">
        <v>2772.8803971888806</v>
      </c>
      <c r="F106" s="19">
        <v>199348.31461840536</v>
      </c>
      <c r="G106" s="19">
        <v>202569.25222674565</v>
      </c>
      <c r="H106" s="19"/>
      <c r="J106" s="19">
        <v>3778.5883132677491</v>
      </c>
      <c r="K106" s="19">
        <v>279010.71403470135</v>
      </c>
      <c r="L106" s="19">
        <v>278177.644980221</v>
      </c>
      <c r="M106" s="19"/>
      <c r="O106" s="19">
        <v>818.93358880707865</v>
      </c>
      <c r="P106" s="19">
        <v>60365.476755466007</v>
      </c>
      <c r="Q106" s="19">
        <v>60183.985427798354</v>
      </c>
      <c r="R106" s="19"/>
      <c r="T106" s="19">
        <v>7370.4022992637083</v>
      </c>
      <c r="U106" s="19">
        <v>538724.50540857273</v>
      </c>
      <c r="V106" s="19">
        <v>540930.882634765</v>
      </c>
      <c r="W106" s="19"/>
      <c r="Y106" s="19">
        <v>4741.1944615146658</v>
      </c>
      <c r="Z106" s="19">
        <v>317989.19151169201</v>
      </c>
      <c r="AA106" s="19">
        <v>348455.00137120503</v>
      </c>
      <c r="AB106" s="19"/>
      <c r="AD106" s="19">
        <v>833.30084475106253</v>
      </c>
      <c r="AE106" s="19">
        <v>59407.524972378545</v>
      </c>
      <c r="AF106" s="19">
        <v>61298.235699003082</v>
      </c>
      <c r="AG106" s="19"/>
      <c r="AI106" s="19">
        <v>5574.4953062657287</v>
      </c>
      <c r="AJ106" s="19">
        <v>377396.71648407058</v>
      </c>
      <c r="AK106" s="19">
        <v>409753.23707020812</v>
      </c>
      <c r="AL106" s="19"/>
      <c r="AN106" s="19"/>
      <c r="AO106" s="19"/>
      <c r="AP106" s="19"/>
      <c r="AQ106" s="19"/>
      <c r="AS106" s="19"/>
      <c r="AT106" s="19"/>
      <c r="AU106" s="19"/>
      <c r="AV106" s="19"/>
      <c r="AX106" s="19"/>
      <c r="AY106" s="19"/>
      <c r="AZ106" s="19"/>
      <c r="BA106" s="19"/>
      <c r="BC106" s="19"/>
      <c r="BD106" s="19"/>
      <c r="BE106" s="19"/>
      <c r="BF106" s="19"/>
      <c r="BH106" s="20"/>
      <c r="BI106" s="20"/>
      <c r="BJ106" s="21"/>
      <c r="BM106" s="21"/>
      <c r="BN106" s="21"/>
      <c r="BQ106" s="21"/>
      <c r="BR106" s="21"/>
      <c r="BU106" s="21"/>
      <c r="BV106" s="21"/>
      <c r="BY106" s="21"/>
      <c r="BZ106" s="21"/>
      <c r="CE106" s="21"/>
      <c r="CF106" s="22"/>
      <c r="CI106" s="21"/>
      <c r="CJ106" s="22"/>
      <c r="CM106" s="21"/>
      <c r="CN106" s="22"/>
      <c r="CQ106" s="21"/>
      <c r="CR106" s="22"/>
      <c r="CU106" s="21"/>
      <c r="CV106" s="22"/>
    </row>
    <row r="107" spans="1:100" x14ac:dyDescent="0.25">
      <c r="A107" s="94"/>
      <c r="B107" s="18">
        <v>75</v>
      </c>
      <c r="C107" s="18">
        <v>80</v>
      </c>
      <c r="D107" s="18" t="s">
        <v>42</v>
      </c>
      <c r="E107" s="19">
        <v>1525.077947009876</v>
      </c>
      <c r="F107" s="19">
        <v>119139.75310303112</v>
      </c>
      <c r="G107" s="19">
        <v>119505.13823955371</v>
      </c>
      <c r="H107" s="19"/>
      <c r="J107" s="19">
        <v>4260.2720911036731</v>
      </c>
      <c r="K107" s="19">
        <v>333306.75113864971</v>
      </c>
      <c r="L107" s="19">
        <v>333878.98211142415</v>
      </c>
      <c r="M107" s="19"/>
      <c r="O107" s="19">
        <v>795.69284191819588</v>
      </c>
      <c r="P107" s="19">
        <v>62103.437192612924</v>
      </c>
      <c r="Q107" s="19">
        <v>62166.605694605983</v>
      </c>
      <c r="R107" s="19"/>
      <c r="T107" s="19">
        <v>6581.042880031745</v>
      </c>
      <c r="U107" s="19">
        <v>514549.94143429375</v>
      </c>
      <c r="V107" s="19">
        <v>515550.72604558384</v>
      </c>
      <c r="W107" s="19"/>
      <c r="Y107" s="19">
        <v>4558.6569068229974</v>
      </c>
      <c r="Z107" s="19">
        <v>329362.88334265572</v>
      </c>
      <c r="AA107" s="19">
        <v>357966.04316029884</v>
      </c>
      <c r="AB107" s="19"/>
      <c r="AD107" s="19">
        <v>828.84671033145401</v>
      </c>
      <c r="AE107" s="19">
        <v>57161.121853329416</v>
      </c>
      <c r="AF107" s="19">
        <v>64898.471539706559</v>
      </c>
      <c r="AG107" s="19"/>
      <c r="AI107" s="19">
        <v>5387.5036171544516</v>
      </c>
      <c r="AJ107" s="19">
        <v>386524.00519598514</v>
      </c>
      <c r="AK107" s="19">
        <v>422864.51470000541</v>
      </c>
      <c r="AL107" s="19"/>
      <c r="AN107" s="19"/>
      <c r="AO107" s="19"/>
      <c r="AP107" s="19"/>
      <c r="AQ107" s="19"/>
      <c r="AS107" s="19"/>
      <c r="AT107" s="19"/>
      <c r="AU107" s="19"/>
      <c r="AV107" s="19"/>
      <c r="AX107" s="19"/>
      <c r="AY107" s="19"/>
      <c r="AZ107" s="19"/>
      <c r="BA107" s="19"/>
      <c r="BC107" s="19"/>
      <c r="BD107" s="19"/>
      <c r="BE107" s="19"/>
      <c r="BF107" s="19"/>
      <c r="BH107" s="20"/>
      <c r="BI107" s="20"/>
      <c r="BJ107" s="21"/>
      <c r="BM107" s="21"/>
      <c r="BN107" s="21"/>
      <c r="BQ107" s="21"/>
      <c r="BR107" s="21"/>
      <c r="BU107" s="21"/>
      <c r="BV107" s="21"/>
      <c r="BY107" s="21"/>
      <c r="BZ107" s="21"/>
      <c r="CE107" s="21"/>
      <c r="CF107" s="22"/>
      <c r="CI107" s="21"/>
      <c r="CJ107" s="22"/>
      <c r="CM107" s="21"/>
      <c r="CN107" s="22"/>
      <c r="CQ107" s="21"/>
      <c r="CR107" s="22"/>
      <c r="CU107" s="21"/>
      <c r="CV107" s="22"/>
    </row>
    <row r="108" spans="1:100" x14ac:dyDescent="0.25">
      <c r="A108" s="94"/>
      <c r="B108" s="18">
        <v>80</v>
      </c>
      <c r="C108" s="18">
        <v>85</v>
      </c>
      <c r="D108" s="18" t="s">
        <v>43</v>
      </c>
      <c r="E108" s="19">
        <v>2735.9338584179982</v>
      </c>
      <c r="F108" s="19">
        <v>228713.7594605707</v>
      </c>
      <c r="G108" s="19">
        <v>228755.36407583673</v>
      </c>
      <c r="H108" s="19"/>
      <c r="J108" s="19">
        <v>2216.31851321458</v>
      </c>
      <c r="K108" s="19">
        <v>183120.66589684421</v>
      </c>
      <c r="L108" s="19">
        <v>183153.97681294239</v>
      </c>
      <c r="M108" s="19"/>
      <c r="O108" s="19">
        <v>466.59337120306947</v>
      </c>
      <c r="P108" s="19">
        <v>38428.043002384889</v>
      </c>
      <c r="Q108" s="19">
        <v>38435.138741642942</v>
      </c>
      <c r="R108" s="19"/>
      <c r="T108" s="19">
        <v>5418.8457428356478</v>
      </c>
      <c r="U108" s="19">
        <v>450262.46835979982</v>
      </c>
      <c r="V108" s="19">
        <v>450344.47963042202</v>
      </c>
      <c r="W108" s="19"/>
      <c r="Y108" s="19">
        <v>4178.1315512274859</v>
      </c>
      <c r="Z108" s="19">
        <v>341431.77510182239</v>
      </c>
      <c r="AA108" s="19">
        <v>346195.27519370674</v>
      </c>
      <c r="AB108" s="19"/>
      <c r="AD108" s="19">
        <v>530.21974000348803</v>
      </c>
      <c r="AE108" s="19">
        <v>38543.975510290802</v>
      </c>
      <c r="AF108" s="19">
        <v>43653.050599047638</v>
      </c>
      <c r="AG108" s="19"/>
      <c r="AI108" s="19">
        <v>4708.3512912309743</v>
      </c>
      <c r="AJ108" s="19">
        <v>379975.75061211322</v>
      </c>
      <c r="AK108" s="19">
        <v>389848.32579275436</v>
      </c>
      <c r="AL108" s="19"/>
      <c r="AN108" s="19"/>
      <c r="AO108" s="19"/>
      <c r="AP108" s="19"/>
      <c r="AQ108" s="19"/>
      <c r="AS108" s="19"/>
      <c r="AT108" s="19"/>
      <c r="AU108" s="19"/>
      <c r="AV108" s="19"/>
      <c r="AX108" s="19"/>
      <c r="AY108" s="19"/>
      <c r="AZ108" s="19"/>
      <c r="BA108" s="19"/>
      <c r="BC108" s="19"/>
      <c r="BD108" s="19"/>
      <c r="BE108" s="19"/>
      <c r="BF108" s="19"/>
      <c r="BH108" s="20"/>
      <c r="BI108" s="20"/>
      <c r="BJ108" s="21"/>
      <c r="BM108" s="21"/>
      <c r="BN108" s="21"/>
      <c r="BQ108" s="21"/>
      <c r="BR108" s="21"/>
      <c r="BU108" s="21"/>
      <c r="BV108" s="21"/>
      <c r="BY108" s="21"/>
      <c r="BZ108" s="21"/>
      <c r="CE108" s="21"/>
      <c r="CF108" s="22"/>
      <c r="CI108" s="21"/>
      <c r="CJ108" s="22"/>
      <c r="CM108" s="21"/>
      <c r="CN108" s="22"/>
      <c r="CQ108" s="21"/>
      <c r="CR108" s="22"/>
      <c r="CU108" s="21"/>
      <c r="CV108" s="22"/>
    </row>
    <row r="109" spans="1:100" x14ac:dyDescent="0.25">
      <c r="A109" s="94"/>
      <c r="B109" s="18">
        <v>85</v>
      </c>
      <c r="C109" s="18">
        <v>90</v>
      </c>
      <c r="D109" s="18" t="s">
        <v>44</v>
      </c>
      <c r="E109" s="19">
        <v>1187.8992318279966</v>
      </c>
      <c r="F109" s="19">
        <v>101295.53238146198</v>
      </c>
      <c r="G109" s="19">
        <v>104923.42727686046</v>
      </c>
      <c r="H109" s="19"/>
      <c r="J109" s="19">
        <v>2857.3792333159936</v>
      </c>
      <c r="K109" s="19">
        <v>254133.72517578379</v>
      </c>
      <c r="L109" s="19">
        <v>252589.49186121736</v>
      </c>
      <c r="M109" s="19"/>
      <c r="O109" s="19">
        <v>722.37115448999828</v>
      </c>
      <c r="P109" s="19">
        <v>64140.173635026455</v>
      </c>
      <c r="Q109" s="19">
        <v>63750.428461060386</v>
      </c>
      <c r="R109" s="19"/>
      <c r="T109" s="19">
        <v>4767.6496196339886</v>
      </c>
      <c r="U109" s="19">
        <v>419569.43119227223</v>
      </c>
      <c r="V109" s="19">
        <v>421263.34759913821</v>
      </c>
      <c r="W109" s="19"/>
      <c r="Y109" s="19">
        <v>3194.4857720779919</v>
      </c>
      <c r="Z109" s="19">
        <v>248727.83354823029</v>
      </c>
      <c r="AA109" s="19">
        <v>282794.54490470514</v>
      </c>
      <c r="AB109" s="19"/>
      <c r="AD109" s="19">
        <v>818.68730842199807</v>
      </c>
      <c r="AE109" s="19">
        <v>66120.710507583586</v>
      </c>
      <c r="AF109" s="19">
        <v>72415.065283026837</v>
      </c>
      <c r="AG109" s="19"/>
      <c r="AI109" s="19">
        <v>4013.1730804999897</v>
      </c>
      <c r="AJ109" s="19">
        <v>314848.54405581387</v>
      </c>
      <c r="AK109" s="19">
        <v>355209.61018773197</v>
      </c>
      <c r="AL109" s="19"/>
      <c r="AN109" s="19"/>
      <c r="AO109" s="19"/>
      <c r="AP109" s="19"/>
      <c r="AQ109" s="19"/>
      <c r="AS109" s="19"/>
      <c r="AT109" s="19"/>
      <c r="AU109" s="19"/>
      <c r="AV109" s="19"/>
      <c r="AX109" s="19"/>
      <c r="AY109" s="19"/>
      <c r="AZ109" s="19"/>
      <c r="BA109" s="19"/>
      <c r="BC109" s="19"/>
      <c r="BD109" s="19"/>
      <c r="BE109" s="19"/>
      <c r="BF109" s="19"/>
      <c r="BH109" s="20"/>
      <c r="BI109" s="20"/>
      <c r="BJ109" s="21"/>
      <c r="BM109" s="21"/>
      <c r="BN109" s="21"/>
      <c r="BQ109" s="21"/>
      <c r="BR109" s="21"/>
      <c r="BU109" s="21"/>
      <c r="BV109" s="21"/>
      <c r="BY109" s="21"/>
      <c r="BZ109" s="21"/>
      <c r="CE109" s="21"/>
      <c r="CF109" s="22"/>
      <c r="CI109" s="21"/>
      <c r="CJ109" s="22"/>
      <c r="CM109" s="21"/>
      <c r="CN109" s="22"/>
      <c r="CQ109" s="21"/>
      <c r="CR109" s="22"/>
      <c r="CU109" s="21"/>
      <c r="CV109" s="22"/>
    </row>
    <row r="110" spans="1:100" x14ac:dyDescent="0.25">
      <c r="A110" s="94"/>
      <c r="B110" s="18">
        <v>90</v>
      </c>
      <c r="C110" s="18">
        <v>95</v>
      </c>
      <c r="D110" s="18" t="s">
        <v>45</v>
      </c>
      <c r="E110" s="19">
        <v>1335.2412749492987</v>
      </c>
      <c r="F110" s="19">
        <v>124290.0998951885</v>
      </c>
      <c r="G110" s="19">
        <v>124339.59049169636</v>
      </c>
      <c r="H110" s="19"/>
      <c r="J110" s="19">
        <v>2600.2066933223196</v>
      </c>
      <c r="K110" s="19">
        <v>242418.07287440333</v>
      </c>
      <c r="L110" s="19">
        <v>242514.60039381924</v>
      </c>
      <c r="M110" s="19"/>
      <c r="O110" s="19">
        <v>368.94824702546424</v>
      </c>
      <c r="P110" s="19">
        <v>34490.304652549647</v>
      </c>
      <c r="Q110" s="19">
        <v>34504.038214212502</v>
      </c>
      <c r="R110" s="19"/>
      <c r="T110" s="19">
        <v>4304.3962152970826</v>
      </c>
      <c r="U110" s="19">
        <v>401198.47742214147</v>
      </c>
      <c r="V110" s="19">
        <v>401358.22909972811</v>
      </c>
      <c r="W110" s="19"/>
      <c r="Y110" s="19">
        <v>2758.327370618947</v>
      </c>
      <c r="Z110" s="19">
        <v>244161.07448777871</v>
      </c>
      <c r="AA110" s="19">
        <v>257291.98072139671</v>
      </c>
      <c r="AB110" s="19"/>
      <c r="AD110" s="19">
        <v>421.65513945767339</v>
      </c>
      <c r="AE110" s="19">
        <v>34595.941113966343</v>
      </c>
      <c r="AF110" s="19">
        <v>39400.476511073692</v>
      </c>
      <c r="AG110" s="19"/>
      <c r="AI110" s="19">
        <v>3179.9825100766202</v>
      </c>
      <c r="AJ110" s="19">
        <v>278757.01560174505</v>
      </c>
      <c r="AK110" s="19">
        <v>296692.45723247039</v>
      </c>
      <c r="AL110" s="19"/>
      <c r="AN110" s="19"/>
      <c r="AO110" s="19"/>
      <c r="AP110" s="19"/>
      <c r="AQ110" s="19"/>
      <c r="AS110" s="19"/>
      <c r="AT110" s="19"/>
      <c r="AU110" s="19"/>
      <c r="AV110" s="19"/>
      <c r="AX110" s="19"/>
      <c r="AY110" s="19"/>
      <c r="AZ110" s="19"/>
      <c r="BA110" s="19"/>
      <c r="BC110" s="19"/>
      <c r="BD110" s="19"/>
      <c r="BE110" s="19"/>
      <c r="BF110" s="19"/>
      <c r="BH110" s="20"/>
      <c r="BI110" s="20"/>
      <c r="BJ110" s="21"/>
      <c r="BM110" s="21"/>
      <c r="BN110" s="21"/>
      <c r="BQ110" s="21"/>
      <c r="BR110" s="21"/>
      <c r="BU110" s="21"/>
      <c r="BV110" s="21"/>
      <c r="BY110" s="21"/>
      <c r="BZ110" s="21"/>
      <c r="CE110" s="21"/>
      <c r="CF110" s="22"/>
      <c r="CI110" s="21"/>
      <c r="CJ110" s="22"/>
      <c r="CM110" s="21"/>
      <c r="CN110" s="22"/>
      <c r="CQ110" s="21"/>
      <c r="CR110" s="22"/>
      <c r="CU110" s="21"/>
      <c r="CV110" s="22"/>
    </row>
    <row r="111" spans="1:100" x14ac:dyDescent="0.25">
      <c r="A111" s="94"/>
      <c r="B111" s="18">
        <v>95</v>
      </c>
      <c r="C111" s="18">
        <v>100</v>
      </c>
      <c r="D111" s="18" t="s">
        <v>46</v>
      </c>
      <c r="E111" s="19">
        <v>960.16590243480186</v>
      </c>
      <c r="F111" s="19">
        <v>94232.047401930438</v>
      </c>
      <c r="G111" s="19">
        <v>94246.074729232758</v>
      </c>
      <c r="H111" s="19"/>
      <c r="J111" s="19">
        <v>2297.5398379689891</v>
      </c>
      <c r="K111" s="19">
        <v>226152.4359555635</v>
      </c>
      <c r="L111" s="19">
        <v>226185.92862546205</v>
      </c>
      <c r="M111" s="19"/>
      <c r="O111" s="19">
        <v>377.20803309938634</v>
      </c>
      <c r="P111" s="19">
        <v>36916.091310616459</v>
      </c>
      <c r="Q111" s="19">
        <v>36921.58661831497</v>
      </c>
      <c r="R111" s="19"/>
      <c r="T111" s="19">
        <v>3634.9137735031773</v>
      </c>
      <c r="U111" s="19">
        <v>357300.57466811041</v>
      </c>
      <c r="V111" s="19">
        <v>357353.58997300977</v>
      </c>
      <c r="W111" s="19"/>
      <c r="Y111" s="19">
        <v>2709.0395104410468</v>
      </c>
      <c r="Z111" s="19">
        <v>226505.49397836154</v>
      </c>
      <c r="AA111" s="19">
        <v>267370.67954890087</v>
      </c>
      <c r="AB111" s="19"/>
      <c r="AD111" s="19">
        <v>411.4996724720578</v>
      </c>
      <c r="AE111" s="19">
        <v>37122.759421522635</v>
      </c>
      <c r="AF111" s="19">
        <v>40349.342968697369</v>
      </c>
      <c r="AG111" s="19"/>
      <c r="AI111" s="19">
        <v>3120.5391829131045</v>
      </c>
      <c r="AJ111" s="19">
        <v>263628.25339988415</v>
      </c>
      <c r="AK111" s="19">
        <v>307720.02251759823</v>
      </c>
      <c r="AL111" s="19"/>
      <c r="AN111" s="19"/>
      <c r="AO111" s="19"/>
      <c r="AP111" s="19"/>
      <c r="AQ111" s="19"/>
      <c r="AS111" s="19"/>
      <c r="AT111" s="19"/>
      <c r="AU111" s="19"/>
      <c r="AV111" s="19"/>
      <c r="AX111" s="19"/>
      <c r="AY111" s="19"/>
      <c r="AZ111" s="19"/>
      <c r="BA111" s="19"/>
      <c r="BC111" s="19"/>
      <c r="BD111" s="19"/>
      <c r="BE111" s="19"/>
      <c r="BF111" s="19"/>
      <c r="BH111" s="20"/>
      <c r="BI111" s="20"/>
      <c r="BJ111" s="21"/>
      <c r="BM111" s="21"/>
      <c r="BN111" s="21"/>
      <c r="BQ111" s="21"/>
      <c r="BR111" s="21"/>
      <c r="BU111" s="21"/>
      <c r="BV111" s="21"/>
      <c r="BY111" s="21"/>
      <c r="BZ111" s="21"/>
      <c r="CE111" s="21"/>
      <c r="CF111" s="22"/>
      <c r="CI111" s="21"/>
      <c r="CJ111" s="22"/>
      <c r="CM111" s="21"/>
      <c r="CN111" s="22"/>
      <c r="CQ111" s="21"/>
      <c r="CR111" s="22"/>
      <c r="CU111" s="21"/>
      <c r="CV111" s="22"/>
    </row>
    <row r="112" spans="1:100" x14ac:dyDescent="0.25">
      <c r="A112" s="94"/>
      <c r="B112" s="18">
        <v>100</v>
      </c>
      <c r="C112" s="18">
        <v>150</v>
      </c>
      <c r="D112" s="18" t="s">
        <v>47</v>
      </c>
      <c r="E112" s="19">
        <v>4973.0124453475182</v>
      </c>
      <c r="F112" s="19">
        <v>595138.51914490818</v>
      </c>
      <c r="G112" s="19">
        <v>598154.80009373371</v>
      </c>
      <c r="H112" s="19"/>
      <c r="J112" s="19">
        <v>14275.050112904028</v>
      </c>
      <c r="K112" s="19">
        <v>1733887.7446445765</v>
      </c>
      <c r="L112" s="19">
        <v>1736904.2109446106</v>
      </c>
      <c r="M112" s="19"/>
      <c r="O112" s="19">
        <v>2361.2864848412678</v>
      </c>
      <c r="P112" s="19">
        <v>281533.6376544052</v>
      </c>
      <c r="Q112" s="19">
        <v>281627.08846620232</v>
      </c>
      <c r="R112" s="19"/>
      <c r="T112" s="19">
        <v>21609.349043092814</v>
      </c>
      <c r="U112" s="19">
        <v>2610559.9014438898</v>
      </c>
      <c r="V112" s="19">
        <v>2616686.0995045467</v>
      </c>
      <c r="W112" s="19"/>
      <c r="Y112" s="19">
        <v>16046.014976534978</v>
      </c>
      <c r="Z112" s="19">
        <v>1742243.5576640891</v>
      </c>
      <c r="AA112" s="19">
        <v>1962331.4669322658</v>
      </c>
      <c r="AB112" s="19"/>
      <c r="AD112" s="19">
        <v>3094.7163778601466</v>
      </c>
      <c r="AE112" s="19">
        <v>291388.29146259563</v>
      </c>
      <c r="AF112" s="19">
        <v>372179.88196021935</v>
      </c>
      <c r="AG112" s="19"/>
      <c r="AI112" s="19">
        <v>19140.731354395124</v>
      </c>
      <c r="AJ112" s="19">
        <v>2033631.8491266847</v>
      </c>
      <c r="AK112" s="19">
        <v>2334511.3488924853</v>
      </c>
      <c r="AL112" s="19"/>
      <c r="AN112" s="19"/>
      <c r="AO112" s="19"/>
      <c r="AP112" s="19"/>
      <c r="AQ112" s="19"/>
      <c r="AS112" s="19"/>
      <c r="AT112" s="19"/>
      <c r="AU112" s="19"/>
      <c r="AV112" s="19"/>
      <c r="AX112" s="19"/>
      <c r="AY112" s="19"/>
      <c r="AZ112" s="19"/>
      <c r="BA112" s="19"/>
      <c r="BC112" s="19"/>
      <c r="BD112" s="19"/>
      <c r="BE112" s="19"/>
      <c r="BF112" s="19"/>
      <c r="BH112" s="20"/>
      <c r="BI112" s="20"/>
      <c r="BJ112" s="21"/>
      <c r="BM112" s="21"/>
      <c r="BN112" s="21"/>
      <c r="BQ112" s="21"/>
      <c r="BR112" s="21"/>
      <c r="BU112" s="21"/>
      <c r="BV112" s="21"/>
      <c r="BY112" s="21"/>
      <c r="BZ112" s="21"/>
      <c r="CE112" s="21"/>
      <c r="CF112" s="22"/>
      <c r="CI112" s="21"/>
      <c r="CJ112" s="22"/>
      <c r="CM112" s="21"/>
      <c r="CN112" s="22"/>
      <c r="CQ112" s="21"/>
      <c r="CR112" s="22"/>
      <c r="CU112" s="21"/>
      <c r="CV112" s="22"/>
    </row>
    <row r="113" spans="1:100" x14ac:dyDescent="0.25">
      <c r="A113" s="94"/>
      <c r="B113" s="18">
        <v>150</v>
      </c>
      <c r="C113" s="18">
        <v>200</v>
      </c>
      <c r="D113" s="18" t="s">
        <v>48</v>
      </c>
      <c r="E113" s="19">
        <v>2085.793222264449</v>
      </c>
      <c r="F113" s="19">
        <v>340648.98126589181</v>
      </c>
      <c r="G113" s="19">
        <v>372970.65792163578</v>
      </c>
      <c r="H113" s="19"/>
      <c r="J113" s="19">
        <v>5855.6713425053786</v>
      </c>
      <c r="K113" s="19">
        <v>1034314.0528842423</v>
      </c>
      <c r="L113" s="19">
        <v>1030256.2313888354</v>
      </c>
      <c r="M113" s="19"/>
      <c r="O113" s="19">
        <v>880.66824940054505</v>
      </c>
      <c r="P113" s="19">
        <v>151406.44258252418</v>
      </c>
      <c r="Q113" s="19">
        <v>150812.44473869595</v>
      </c>
      <c r="R113" s="19"/>
      <c r="T113" s="19">
        <v>8822.1328141703725</v>
      </c>
      <c r="U113" s="19">
        <v>1526369.4767326582</v>
      </c>
      <c r="V113" s="19">
        <v>1554039.3340491671</v>
      </c>
      <c r="W113" s="19"/>
      <c r="Y113" s="19">
        <v>7199.8491968535791</v>
      </c>
      <c r="Z113" s="19">
        <v>1090651.2436443397</v>
      </c>
      <c r="AA113" s="19">
        <v>1278551.7139805157</v>
      </c>
      <c r="AB113" s="19"/>
      <c r="AD113" s="19">
        <v>1050.6217712146854</v>
      </c>
      <c r="AE113" s="19">
        <v>149932.56082769891</v>
      </c>
      <c r="AF113" s="19">
        <v>179649.00810404148</v>
      </c>
      <c r="AG113" s="19"/>
      <c r="AI113" s="19">
        <v>8250.4709680682645</v>
      </c>
      <c r="AJ113" s="19">
        <v>1240583.8044720385</v>
      </c>
      <c r="AK113" s="19">
        <v>1458200.7220845572</v>
      </c>
      <c r="AL113" s="19"/>
      <c r="AN113" s="19"/>
      <c r="AO113" s="19"/>
      <c r="AP113" s="19"/>
      <c r="AQ113" s="19"/>
      <c r="AS113" s="19"/>
      <c r="AT113" s="19"/>
      <c r="AU113" s="19"/>
      <c r="AV113" s="19"/>
      <c r="AX113" s="19"/>
      <c r="AY113" s="19"/>
      <c r="AZ113" s="19"/>
      <c r="BA113" s="19"/>
      <c r="BC113" s="19"/>
      <c r="BD113" s="19"/>
      <c r="BE113" s="19"/>
      <c r="BF113" s="19"/>
      <c r="BH113" s="20"/>
      <c r="BI113" s="20"/>
      <c r="BJ113" s="21"/>
      <c r="BM113" s="21"/>
      <c r="BN113" s="21"/>
      <c r="BQ113" s="21"/>
      <c r="BR113" s="21"/>
      <c r="BU113" s="21"/>
      <c r="BV113" s="21"/>
      <c r="BY113" s="21"/>
      <c r="BZ113" s="21"/>
      <c r="CE113" s="21"/>
      <c r="CF113" s="22"/>
      <c r="CI113" s="21"/>
      <c r="CJ113" s="22"/>
      <c r="CM113" s="21"/>
      <c r="CN113" s="22"/>
      <c r="CQ113" s="21"/>
      <c r="CR113" s="22"/>
      <c r="CU113" s="21"/>
      <c r="CV113" s="22"/>
    </row>
    <row r="114" spans="1:100" x14ac:dyDescent="0.25">
      <c r="A114" s="94"/>
      <c r="B114" s="18">
        <v>200</v>
      </c>
      <c r="C114" s="18">
        <v>300</v>
      </c>
      <c r="D114" s="18" t="s">
        <v>49</v>
      </c>
      <c r="E114" s="19">
        <v>2163.9242022510139</v>
      </c>
      <c r="F114" s="19">
        <v>502244.84673850576</v>
      </c>
      <c r="G114" s="19">
        <v>530136.73832628631</v>
      </c>
      <c r="H114" s="19"/>
      <c r="J114" s="19">
        <v>4327.8484045020259</v>
      </c>
      <c r="K114" s="19">
        <v>1051985.0581356043</v>
      </c>
      <c r="L114" s="19">
        <v>1051058.7656663612</v>
      </c>
      <c r="M114" s="19"/>
      <c r="O114" s="19">
        <v>783.13447319560476</v>
      </c>
      <c r="P114" s="19">
        <v>188701.17172730583</v>
      </c>
      <c r="Q114" s="19">
        <v>188533.15683308954</v>
      </c>
      <c r="R114" s="19"/>
      <c r="T114" s="19">
        <v>7274.9070799486444</v>
      </c>
      <c r="U114" s="19">
        <v>1742931.0766014159</v>
      </c>
      <c r="V114" s="19">
        <v>1769728.6608257371</v>
      </c>
      <c r="W114" s="19"/>
      <c r="Y114" s="19">
        <v>6512.3814086792399</v>
      </c>
      <c r="Z114" s="19">
        <v>1159094.3008275076</v>
      </c>
      <c r="AA114" s="19">
        <v>1599590.5001548906</v>
      </c>
      <c r="AB114" s="19"/>
      <c r="AD114" s="19">
        <v>1071.6577001624064</v>
      </c>
      <c r="AE114" s="19">
        <v>191441.08534165015</v>
      </c>
      <c r="AF114" s="19">
        <v>262071.66460232678</v>
      </c>
      <c r="AG114" s="19"/>
      <c r="AI114" s="19">
        <v>7584.0391088416463</v>
      </c>
      <c r="AJ114" s="19">
        <v>1350535.3861691577</v>
      </c>
      <c r="AK114" s="19">
        <v>1861662.1647572173</v>
      </c>
      <c r="AL114" s="19"/>
      <c r="AN114" s="19"/>
      <c r="AO114" s="19"/>
      <c r="AP114" s="19"/>
      <c r="AQ114" s="19"/>
      <c r="AS114" s="19"/>
      <c r="AT114" s="19"/>
      <c r="AU114" s="19"/>
      <c r="AV114" s="19"/>
      <c r="AX114" s="19"/>
      <c r="AY114" s="19"/>
      <c r="AZ114" s="19"/>
      <c r="BA114" s="19"/>
      <c r="BC114" s="19"/>
      <c r="BD114" s="19"/>
      <c r="BE114" s="19"/>
      <c r="BF114" s="19"/>
      <c r="BH114" s="20"/>
      <c r="BI114" s="20"/>
      <c r="BJ114" s="21"/>
      <c r="BM114" s="21"/>
      <c r="BN114" s="21"/>
      <c r="BQ114" s="21"/>
      <c r="BR114" s="21"/>
      <c r="BU114" s="21"/>
      <c r="BV114" s="21"/>
      <c r="BY114" s="21"/>
      <c r="BZ114" s="21"/>
      <c r="CE114" s="21"/>
      <c r="CF114" s="22"/>
      <c r="CI114" s="21"/>
      <c r="CJ114" s="22"/>
      <c r="CM114" s="21"/>
      <c r="CN114" s="22"/>
      <c r="CQ114" s="21"/>
      <c r="CR114" s="22"/>
      <c r="CU114" s="21"/>
      <c r="CV114" s="22"/>
    </row>
    <row r="115" spans="1:100" x14ac:dyDescent="0.25">
      <c r="A115" s="94"/>
      <c r="B115" s="18">
        <v>300</v>
      </c>
      <c r="C115" s="18">
        <v>400</v>
      </c>
      <c r="D115" s="18" t="s">
        <v>50</v>
      </c>
      <c r="E115" s="19">
        <v>754.42493142136061</v>
      </c>
      <c r="F115" s="19">
        <v>253545.52137872233</v>
      </c>
      <c r="G115" s="19">
        <v>272245.49228868476</v>
      </c>
      <c r="H115" s="19"/>
      <c r="J115" s="19">
        <v>1850.1373318190513</v>
      </c>
      <c r="K115" s="19">
        <v>650127.08190974384</v>
      </c>
      <c r="L115" s="19">
        <v>654336.09054411284</v>
      </c>
      <c r="M115" s="19"/>
      <c r="O115" s="19">
        <v>269.43747550762885</v>
      </c>
      <c r="P115" s="19">
        <v>90233.186999903133</v>
      </c>
      <c r="Q115" s="19">
        <v>89810.119090465887</v>
      </c>
      <c r="R115" s="19"/>
      <c r="T115" s="19">
        <v>2873.9997387480407</v>
      </c>
      <c r="U115" s="19">
        <v>993905.79028836929</v>
      </c>
      <c r="V115" s="19">
        <v>1016391.7019232635</v>
      </c>
      <c r="W115" s="19"/>
      <c r="Y115" s="19">
        <v>3035.6622240526176</v>
      </c>
      <c r="Z115" s="19">
        <v>808443.80731971026</v>
      </c>
      <c r="AA115" s="19">
        <v>1088269.0453516599</v>
      </c>
      <c r="AB115" s="19"/>
      <c r="AD115" s="19">
        <v>377.21246571068036</v>
      </c>
      <c r="AE115" s="19">
        <v>103521.13953286261</v>
      </c>
      <c r="AF115" s="19">
        <v>126617.09543661957</v>
      </c>
      <c r="AG115" s="19"/>
      <c r="AI115" s="19">
        <v>3412.8746897632982</v>
      </c>
      <c r="AJ115" s="19">
        <v>911964.94685257284</v>
      </c>
      <c r="AK115" s="19">
        <v>1214886.1407882795</v>
      </c>
      <c r="AL115" s="19"/>
      <c r="AN115" s="19"/>
      <c r="AO115" s="19"/>
      <c r="AP115" s="19"/>
      <c r="AQ115" s="19"/>
      <c r="AS115" s="19"/>
      <c r="AT115" s="19"/>
      <c r="AU115" s="19"/>
      <c r="AV115" s="19"/>
      <c r="AX115" s="19"/>
      <c r="AY115" s="19"/>
      <c r="AZ115" s="19"/>
      <c r="BA115" s="19"/>
      <c r="BC115" s="19"/>
      <c r="BD115" s="19"/>
      <c r="BE115" s="19"/>
      <c r="BF115" s="19"/>
      <c r="BH115" s="20"/>
      <c r="BI115" s="20"/>
      <c r="BJ115" s="21"/>
      <c r="BM115" s="21"/>
      <c r="BN115" s="21"/>
      <c r="BQ115" s="21"/>
      <c r="BR115" s="21"/>
      <c r="BU115" s="21"/>
      <c r="BV115" s="21"/>
      <c r="BY115" s="21"/>
      <c r="BZ115" s="21"/>
      <c r="CE115" s="21"/>
      <c r="CF115" s="22"/>
      <c r="CI115" s="21"/>
      <c r="CJ115" s="22"/>
      <c r="CM115" s="21"/>
      <c r="CN115" s="22"/>
      <c r="CQ115" s="21"/>
      <c r="CR115" s="22"/>
      <c r="CU115" s="21"/>
      <c r="CV115" s="22"/>
    </row>
    <row r="116" spans="1:100" x14ac:dyDescent="0.25">
      <c r="A116" s="94"/>
      <c r="B116" s="18">
        <v>400</v>
      </c>
      <c r="C116" s="18">
        <v>500</v>
      </c>
      <c r="D116" s="18" t="s">
        <v>51</v>
      </c>
      <c r="E116" s="19">
        <v>543.53392850953207</v>
      </c>
      <c r="F116" s="19">
        <v>216265.00394382031</v>
      </c>
      <c r="G116" s="19">
        <v>252869.75231252177</v>
      </c>
      <c r="H116" s="19"/>
      <c r="J116" s="19">
        <v>894.20097916084308</v>
      </c>
      <c r="K116" s="19">
        <v>410428.55565030733</v>
      </c>
      <c r="L116" s="19">
        <v>405087.00894471706</v>
      </c>
      <c r="M116" s="19"/>
      <c r="O116" s="19">
        <v>52.600057597696647</v>
      </c>
      <c r="P116" s="19">
        <v>23243.855344431897</v>
      </c>
      <c r="Q116" s="19">
        <v>22941.346814674402</v>
      </c>
      <c r="R116" s="19"/>
      <c r="T116" s="19">
        <v>1490.3349652680718</v>
      </c>
      <c r="U116" s="19">
        <v>649937.41493855952</v>
      </c>
      <c r="V116" s="19">
        <v>680898.10807191324</v>
      </c>
      <c r="W116" s="19"/>
      <c r="Y116" s="19">
        <v>1648.1351380611618</v>
      </c>
      <c r="Z116" s="19">
        <v>519505.56412808644</v>
      </c>
      <c r="AA116" s="19">
        <v>754054.72484935785</v>
      </c>
      <c r="AB116" s="19"/>
      <c r="AD116" s="19">
        <v>122.73346772795885</v>
      </c>
      <c r="AE116" s="19">
        <v>26967.9095675723</v>
      </c>
      <c r="AF116" s="19">
        <v>55879.580824907382</v>
      </c>
      <c r="AG116" s="19"/>
      <c r="AI116" s="19">
        <v>1770.8686057891207</v>
      </c>
      <c r="AJ116" s="19">
        <v>546473.47369565873</v>
      </c>
      <c r="AK116" s="19">
        <v>809934.30567426526</v>
      </c>
      <c r="AL116" s="19"/>
      <c r="AN116" s="19"/>
      <c r="AO116" s="19"/>
      <c r="AP116" s="19"/>
      <c r="AQ116" s="19"/>
      <c r="AS116" s="19"/>
      <c r="AT116" s="19"/>
      <c r="AU116" s="19"/>
      <c r="AV116" s="19"/>
      <c r="AX116" s="19"/>
      <c r="AY116" s="19"/>
      <c r="AZ116" s="19"/>
      <c r="BA116" s="19"/>
      <c r="BC116" s="19"/>
      <c r="BD116" s="19"/>
      <c r="BE116" s="19"/>
      <c r="BF116" s="19"/>
      <c r="BH116" s="20"/>
      <c r="BI116" s="20"/>
      <c r="BJ116" s="21"/>
      <c r="BM116" s="21"/>
      <c r="BN116" s="21"/>
      <c r="BQ116" s="21"/>
      <c r="BR116" s="21"/>
      <c r="BU116" s="21"/>
      <c r="BV116" s="21"/>
      <c r="BY116" s="21"/>
      <c r="BZ116" s="21"/>
      <c r="CE116" s="21"/>
      <c r="CF116" s="22"/>
      <c r="CI116" s="21"/>
      <c r="CJ116" s="22"/>
      <c r="CM116" s="21"/>
      <c r="CN116" s="22"/>
      <c r="CQ116" s="21"/>
      <c r="CR116" s="22"/>
      <c r="CU116" s="21"/>
      <c r="CV116" s="22"/>
    </row>
    <row r="117" spans="1:100" x14ac:dyDescent="0.25">
      <c r="A117" s="94"/>
      <c r="B117" s="18">
        <v>500</v>
      </c>
      <c r="C117" s="18">
        <v>600</v>
      </c>
      <c r="D117" s="18" t="s">
        <v>52</v>
      </c>
      <c r="E117" s="19">
        <v>424.45847149016106</v>
      </c>
      <c r="F117" s="19">
        <v>206558.2839072232</v>
      </c>
      <c r="G117" s="19">
        <v>246203.63258393441</v>
      </c>
      <c r="H117" s="19"/>
      <c r="J117" s="19">
        <v>515.41385823805274</v>
      </c>
      <c r="K117" s="19">
        <v>291714.24642034451</v>
      </c>
      <c r="L117" s="19">
        <v>289616.16037194961</v>
      </c>
      <c r="M117" s="19"/>
      <c r="O117" s="19">
        <v>30.31846224929722</v>
      </c>
      <c r="P117" s="19">
        <v>17497.149193092489</v>
      </c>
      <c r="Q117" s="19">
        <v>17371.305066317094</v>
      </c>
      <c r="R117" s="19"/>
      <c r="T117" s="19">
        <v>970.19079197751103</v>
      </c>
      <c r="U117" s="19">
        <v>515769.6795206602</v>
      </c>
      <c r="V117" s="19">
        <v>553191.0980222011</v>
      </c>
      <c r="W117" s="19"/>
      <c r="Y117" s="19">
        <v>1030.8277164761055</v>
      </c>
      <c r="Z117" s="19">
        <v>385333.50392360298</v>
      </c>
      <c r="AA117" s="19">
        <v>592229.32978808228</v>
      </c>
      <c r="AB117" s="19"/>
      <c r="AD117" s="19">
        <v>121.27384899718888</v>
      </c>
      <c r="AE117" s="19">
        <v>36642.580556548761</v>
      </c>
      <c r="AF117" s="19">
        <v>69910.061965259811</v>
      </c>
      <c r="AG117" s="19"/>
      <c r="AI117" s="19">
        <v>1152.1015654732944</v>
      </c>
      <c r="AJ117" s="19">
        <v>421976.08448015177</v>
      </c>
      <c r="AK117" s="19">
        <v>662139.39175334212</v>
      </c>
      <c r="AL117" s="19"/>
      <c r="AN117" s="19"/>
      <c r="AO117" s="19"/>
      <c r="AP117" s="19"/>
      <c r="AQ117" s="19"/>
      <c r="AS117" s="19"/>
      <c r="AT117" s="19"/>
      <c r="AU117" s="19"/>
      <c r="AV117" s="19"/>
      <c r="AX117" s="19"/>
      <c r="AY117" s="19"/>
      <c r="AZ117" s="19"/>
      <c r="BA117" s="19"/>
      <c r="BC117" s="19"/>
      <c r="BD117" s="19"/>
      <c r="BE117" s="19"/>
      <c r="BF117" s="19"/>
      <c r="BH117" s="20"/>
      <c r="BI117" s="20"/>
      <c r="BJ117" s="21"/>
      <c r="BM117" s="21"/>
      <c r="BN117" s="21"/>
      <c r="BQ117" s="21"/>
      <c r="BR117" s="21"/>
      <c r="BU117" s="21"/>
      <c r="BV117" s="21"/>
      <c r="BY117" s="21"/>
      <c r="BZ117" s="21"/>
      <c r="CE117" s="21"/>
      <c r="CF117" s="22"/>
      <c r="CI117" s="21"/>
      <c r="CJ117" s="22"/>
      <c r="CM117" s="21"/>
      <c r="CN117" s="22"/>
      <c r="CQ117" s="21"/>
      <c r="CR117" s="22"/>
      <c r="CU117" s="21"/>
      <c r="CV117" s="22"/>
    </row>
    <row r="118" spans="1:100" x14ac:dyDescent="0.25">
      <c r="A118" s="94"/>
      <c r="B118" s="18">
        <v>600</v>
      </c>
      <c r="C118" s="18">
        <v>700</v>
      </c>
      <c r="D118" s="18" t="s">
        <v>53</v>
      </c>
      <c r="E118" s="19">
        <v>302.14257124966406</v>
      </c>
      <c r="F118" s="19">
        <v>179167.15992004887</v>
      </c>
      <c r="G118" s="19">
        <v>200690.23996101524</v>
      </c>
      <c r="H118" s="19"/>
      <c r="J118" s="19">
        <v>339.91039265587204</v>
      </c>
      <c r="K118" s="19">
        <v>226472.14997221969</v>
      </c>
      <c r="L118" s="19">
        <v>223964.57157487958</v>
      </c>
      <c r="M118" s="19"/>
      <c r="O118" s="19">
        <v>0</v>
      </c>
      <c r="P118" s="19">
        <v>0</v>
      </c>
      <c r="Q118" s="19">
        <v>0</v>
      </c>
      <c r="R118" s="19"/>
      <c r="T118" s="19">
        <v>642.0529639055361</v>
      </c>
      <c r="U118" s="19">
        <v>405639.30989226856</v>
      </c>
      <c r="V118" s="19">
        <v>424654.81153589481</v>
      </c>
      <c r="W118" s="19"/>
      <c r="Y118" s="19">
        <v>774.24033882726405</v>
      </c>
      <c r="Z118" s="19">
        <v>387258.16628458991</v>
      </c>
      <c r="AA118" s="19">
        <v>513856.93344981456</v>
      </c>
      <c r="AB118" s="19"/>
      <c r="AD118" s="19">
        <v>56.651732109312015</v>
      </c>
      <c r="AE118" s="19">
        <v>274.34542698027826</v>
      </c>
      <c r="AF118" s="19">
        <v>37246.682233011903</v>
      </c>
      <c r="AG118" s="19"/>
      <c r="AI118" s="19">
        <v>830.89207093657603</v>
      </c>
      <c r="AJ118" s="19">
        <v>387532.5117115702</v>
      </c>
      <c r="AK118" s="19">
        <v>551103.61568282649</v>
      </c>
      <c r="AL118" s="19"/>
      <c r="AN118" s="19"/>
      <c r="AO118" s="19"/>
      <c r="AP118" s="19"/>
      <c r="AQ118" s="19"/>
      <c r="AS118" s="19"/>
      <c r="AT118" s="19"/>
      <c r="AU118" s="19"/>
      <c r="AV118" s="19"/>
      <c r="AX118" s="19"/>
      <c r="AY118" s="19"/>
      <c r="AZ118" s="19"/>
      <c r="BA118" s="19"/>
      <c r="BC118" s="19"/>
      <c r="BD118" s="19"/>
      <c r="BE118" s="19"/>
      <c r="BF118" s="19"/>
      <c r="BH118" s="20"/>
      <c r="BI118" s="20"/>
      <c r="BJ118" s="21"/>
      <c r="BM118" s="21"/>
      <c r="BN118" s="21"/>
      <c r="BQ118" s="21"/>
      <c r="BR118" s="21"/>
      <c r="BU118" s="21"/>
      <c r="BV118" s="21"/>
      <c r="BY118" s="21"/>
      <c r="BZ118" s="21"/>
      <c r="CE118" s="21"/>
      <c r="CF118" s="22"/>
      <c r="CI118" s="21"/>
      <c r="CJ118" s="22"/>
      <c r="CM118" s="21"/>
      <c r="CN118" s="22"/>
      <c r="CQ118" s="21"/>
      <c r="CR118" s="22"/>
      <c r="CU118" s="21"/>
      <c r="CV118" s="22"/>
    </row>
    <row r="119" spans="1:100" x14ac:dyDescent="0.25">
      <c r="A119" s="94"/>
      <c r="B119" s="18">
        <v>700</v>
      </c>
      <c r="C119" s="18">
        <v>800</v>
      </c>
      <c r="D119" s="18" t="s">
        <v>54</v>
      </c>
      <c r="E119" s="19">
        <v>251.5723348551808</v>
      </c>
      <c r="F119" s="19">
        <v>164084.6434751359</v>
      </c>
      <c r="G119" s="19">
        <v>197856.6904013805</v>
      </c>
      <c r="H119" s="19"/>
      <c r="J119" s="19">
        <v>162.78209902394048</v>
      </c>
      <c r="K119" s="19">
        <v>128464.90090049354</v>
      </c>
      <c r="L119" s="19">
        <v>126909.79028625286</v>
      </c>
      <c r="M119" s="19"/>
      <c r="O119" s="19">
        <v>29.596745277080089</v>
      </c>
      <c r="P119" s="19">
        <v>22088.916948913888</v>
      </c>
      <c r="Q119" s="19">
        <v>21821.523217524609</v>
      </c>
      <c r="R119" s="19"/>
      <c r="T119" s="19">
        <v>443.95117915620136</v>
      </c>
      <c r="U119" s="19">
        <v>314638.46132454334</v>
      </c>
      <c r="V119" s="19">
        <v>346588.00390515797</v>
      </c>
      <c r="W119" s="19"/>
      <c r="Y119" s="19">
        <v>429.1528065176613</v>
      </c>
      <c r="Z119" s="19">
        <v>241341.2930155856</v>
      </c>
      <c r="AA119" s="19">
        <v>335469.34493334941</v>
      </c>
      <c r="AB119" s="19"/>
      <c r="AD119" s="19">
        <v>44.395117915620141</v>
      </c>
      <c r="AE119" s="19">
        <v>22120.093966484692</v>
      </c>
      <c r="AF119" s="19">
        <v>34002.768711569748</v>
      </c>
      <c r="AG119" s="19"/>
      <c r="AI119" s="19">
        <v>473.54792443328142</v>
      </c>
      <c r="AJ119" s="19">
        <v>263461.38698207028</v>
      </c>
      <c r="AK119" s="19">
        <v>369472.11364491913</v>
      </c>
      <c r="AL119" s="19"/>
      <c r="AN119" s="19"/>
      <c r="AO119" s="19"/>
      <c r="AP119" s="19"/>
      <c r="AQ119" s="19"/>
      <c r="AS119" s="19"/>
      <c r="AT119" s="19"/>
      <c r="AU119" s="19"/>
      <c r="AV119" s="19"/>
      <c r="AX119" s="19"/>
      <c r="AY119" s="19"/>
      <c r="AZ119" s="19"/>
      <c r="BA119" s="19"/>
      <c r="BC119" s="19"/>
      <c r="BD119" s="19"/>
      <c r="BE119" s="19"/>
      <c r="BF119" s="19"/>
      <c r="BH119" s="20"/>
      <c r="BI119" s="20"/>
      <c r="BJ119" s="21"/>
      <c r="BM119" s="21"/>
      <c r="BN119" s="21"/>
      <c r="BQ119" s="21"/>
      <c r="BR119" s="21"/>
      <c r="BU119" s="21"/>
      <c r="BV119" s="21"/>
      <c r="BY119" s="21"/>
      <c r="BZ119" s="21"/>
      <c r="CE119" s="21"/>
      <c r="CF119" s="22"/>
      <c r="CI119" s="21"/>
      <c r="CJ119" s="22"/>
      <c r="CM119" s="21"/>
      <c r="CN119" s="22"/>
      <c r="CQ119" s="21"/>
      <c r="CR119" s="22"/>
      <c r="CU119" s="21"/>
      <c r="CV119" s="22"/>
    </row>
    <row r="120" spans="1:100" x14ac:dyDescent="0.25">
      <c r="A120" s="94"/>
      <c r="B120" s="18">
        <v>800</v>
      </c>
      <c r="C120" s="18">
        <v>900</v>
      </c>
      <c r="D120" s="18" t="s">
        <v>55</v>
      </c>
      <c r="E120" s="19">
        <v>179.20592220401358</v>
      </c>
      <c r="F120" s="19">
        <v>131485.13881890167</v>
      </c>
      <c r="G120" s="19">
        <v>163819.29664928623</v>
      </c>
      <c r="H120" s="19"/>
      <c r="J120" s="19">
        <v>89.602961102006773</v>
      </c>
      <c r="K120" s="19">
        <v>84371.449695438743</v>
      </c>
      <c r="L120" s="19">
        <v>78556.347520055657</v>
      </c>
      <c r="M120" s="19"/>
      <c r="O120" s="19">
        <v>29.867653700668928</v>
      </c>
      <c r="P120" s="19">
        <v>27955.913182667762</v>
      </c>
      <c r="Q120" s="19">
        <v>26029.11813351098</v>
      </c>
      <c r="R120" s="19"/>
      <c r="T120" s="19">
        <v>298.67653700668927</v>
      </c>
      <c r="U120" s="19">
        <v>243812.50169700815</v>
      </c>
      <c r="V120" s="19">
        <v>268404.76230285288</v>
      </c>
      <c r="W120" s="19"/>
      <c r="Y120" s="19">
        <v>313.61036385702374</v>
      </c>
      <c r="Z120" s="19">
        <v>209778.48606861924</v>
      </c>
      <c r="AA120" s="19">
        <v>280661.11582637997</v>
      </c>
      <c r="AB120" s="19"/>
      <c r="AD120" s="19">
        <v>59.735307401337856</v>
      </c>
      <c r="AE120" s="19">
        <v>28627.526712581704</v>
      </c>
      <c r="AF120" s="19">
        <v>53355.783897701491</v>
      </c>
      <c r="AG120" s="19"/>
      <c r="AI120" s="19">
        <v>373.34567125836162</v>
      </c>
      <c r="AJ120" s="19">
        <v>238406.01278120093</v>
      </c>
      <c r="AK120" s="19">
        <v>334016.89972408145</v>
      </c>
      <c r="AL120" s="19"/>
      <c r="AN120" s="19"/>
      <c r="AO120" s="19"/>
      <c r="AP120" s="19"/>
      <c r="AQ120" s="19"/>
      <c r="AS120" s="19"/>
      <c r="AT120" s="19"/>
      <c r="AU120" s="19"/>
      <c r="AV120" s="19"/>
      <c r="AX120" s="19"/>
      <c r="AY120" s="19"/>
      <c r="AZ120" s="19"/>
      <c r="BA120" s="19"/>
      <c r="BC120" s="19"/>
      <c r="BD120" s="19"/>
      <c r="BE120" s="19"/>
      <c r="BF120" s="19"/>
      <c r="BH120" s="20"/>
      <c r="BI120" s="20"/>
      <c r="BJ120" s="21"/>
      <c r="BM120" s="21"/>
      <c r="BN120" s="21"/>
      <c r="BQ120" s="21"/>
      <c r="BR120" s="21"/>
      <c r="BU120" s="21"/>
      <c r="BV120" s="21"/>
      <c r="BY120" s="21"/>
      <c r="BZ120" s="21"/>
      <c r="CE120" s="21"/>
      <c r="CF120" s="22"/>
      <c r="CI120" s="21"/>
      <c r="CJ120" s="22"/>
      <c r="CM120" s="21"/>
      <c r="CN120" s="22"/>
      <c r="CQ120" s="21"/>
      <c r="CR120" s="22"/>
      <c r="CU120" s="21"/>
      <c r="CV120" s="22"/>
    </row>
    <row r="121" spans="1:100" x14ac:dyDescent="0.25">
      <c r="A121" s="94"/>
      <c r="B121" s="18">
        <v>900</v>
      </c>
      <c r="C121" s="18">
        <v>1000</v>
      </c>
      <c r="D121" s="18" t="s">
        <v>56</v>
      </c>
      <c r="E121" s="19">
        <v>153.79262816043024</v>
      </c>
      <c r="F121" s="19">
        <v>133804.02935670657</v>
      </c>
      <c r="G121" s="19">
        <v>150820.13553198823</v>
      </c>
      <c r="H121" s="19"/>
      <c r="J121" s="19">
        <v>57.67223556016134</v>
      </c>
      <c r="K121" s="19">
        <v>57647.763143616903</v>
      </c>
      <c r="L121" s="19">
        <v>56440.175238821925</v>
      </c>
      <c r="M121" s="19"/>
      <c r="O121" s="19">
        <v>38.44815704010756</v>
      </c>
      <c r="P121" s="19">
        <v>39241.291513336386</v>
      </c>
      <c r="Q121" s="19">
        <v>38419.276808585681</v>
      </c>
      <c r="R121" s="19"/>
      <c r="T121" s="19">
        <v>249.91302076069914</v>
      </c>
      <c r="U121" s="19">
        <v>230693.08401365986</v>
      </c>
      <c r="V121" s="19">
        <v>245679.58757939583</v>
      </c>
      <c r="W121" s="19"/>
      <c r="Y121" s="19">
        <v>346.03341336096804</v>
      </c>
      <c r="Z121" s="19">
        <v>188982.6316718712</v>
      </c>
      <c r="AA121" s="19">
        <v>343915.46072958602</v>
      </c>
      <c r="AB121" s="19"/>
      <c r="AD121" s="19">
        <v>76.89631408021512</v>
      </c>
      <c r="AE121" s="19">
        <v>58545.639808508633</v>
      </c>
      <c r="AF121" s="19">
        <v>77238.130079039125</v>
      </c>
      <c r="AG121" s="19"/>
      <c r="AI121" s="19">
        <v>422.92972744118316</v>
      </c>
      <c r="AJ121" s="19">
        <v>247528.27148037983</v>
      </c>
      <c r="AK121" s="19">
        <v>421153.59080862516</v>
      </c>
      <c r="AL121" s="19"/>
      <c r="AN121" s="19"/>
      <c r="AO121" s="19"/>
      <c r="AP121" s="19"/>
      <c r="AQ121" s="19"/>
      <c r="AS121" s="19"/>
      <c r="AT121" s="19"/>
      <c r="AU121" s="19"/>
      <c r="AV121" s="19"/>
      <c r="AX121" s="19"/>
      <c r="AY121" s="19"/>
      <c r="AZ121" s="19"/>
      <c r="BA121" s="19"/>
      <c r="BC121" s="19"/>
      <c r="BD121" s="19"/>
      <c r="BE121" s="19"/>
      <c r="BF121" s="19"/>
      <c r="BH121" s="20"/>
      <c r="BI121" s="20"/>
      <c r="BJ121" s="21"/>
      <c r="BM121" s="21"/>
      <c r="BN121" s="21"/>
      <c r="BQ121" s="21"/>
      <c r="BR121" s="21"/>
      <c r="BU121" s="21"/>
      <c r="BV121" s="21"/>
      <c r="BY121" s="21"/>
      <c r="BZ121" s="21"/>
      <c r="CE121" s="21"/>
      <c r="CF121" s="22"/>
      <c r="CI121" s="21"/>
      <c r="CJ121" s="22"/>
      <c r="CM121" s="21"/>
      <c r="CN121" s="22"/>
      <c r="CQ121" s="21"/>
      <c r="CR121" s="22"/>
      <c r="CU121" s="21"/>
      <c r="CV121" s="22"/>
    </row>
    <row r="122" spans="1:100" x14ac:dyDescent="0.25">
      <c r="A122" s="94"/>
      <c r="B122" s="18">
        <v>1000</v>
      </c>
      <c r="C122" s="18">
        <v>2000</v>
      </c>
      <c r="D122" s="18" t="s">
        <v>57</v>
      </c>
      <c r="E122" s="19">
        <v>602.00280032209071</v>
      </c>
      <c r="F122" s="19">
        <v>753903.22381916153</v>
      </c>
      <c r="G122" s="19">
        <v>923273.86864898656</v>
      </c>
      <c r="H122" s="19"/>
      <c r="J122" s="19">
        <v>407.80834860528722</v>
      </c>
      <c r="K122" s="19">
        <v>579889.17137351469</v>
      </c>
      <c r="L122" s="19">
        <v>579869.35185375717</v>
      </c>
      <c r="M122" s="19"/>
      <c r="O122" s="19">
        <v>0</v>
      </c>
      <c r="P122" s="19">
        <v>0</v>
      </c>
      <c r="Q122" s="19">
        <v>0</v>
      </c>
      <c r="R122" s="19"/>
      <c r="T122" s="19">
        <v>1009.8111489273779</v>
      </c>
      <c r="U122" s="19">
        <v>1333792.3951926762</v>
      </c>
      <c r="V122" s="19">
        <v>1503143.2205027437</v>
      </c>
      <c r="W122" s="19"/>
      <c r="Y122" s="19">
        <v>1106.9083747857796</v>
      </c>
      <c r="Z122" s="19">
        <v>1117873.9270780894</v>
      </c>
      <c r="AA122" s="19">
        <v>1699403.5511689046</v>
      </c>
      <c r="AB122" s="19"/>
      <c r="AD122" s="19">
        <v>58.258335515041033</v>
      </c>
      <c r="AE122" s="19">
        <v>43688.954663563898</v>
      </c>
      <c r="AF122" s="19">
        <v>73507.593859626839</v>
      </c>
      <c r="AG122" s="19"/>
      <c r="AI122" s="19">
        <v>1165.1667103008206</v>
      </c>
      <c r="AJ122" s="19">
        <v>1161562.8817416534</v>
      </c>
      <c r="AK122" s="19">
        <v>1772911.1450285316</v>
      </c>
      <c r="AL122" s="19"/>
      <c r="AN122" s="19"/>
      <c r="AO122" s="19"/>
      <c r="AP122" s="19"/>
      <c r="AQ122" s="19"/>
      <c r="AS122" s="19"/>
      <c r="AT122" s="19"/>
      <c r="AU122" s="19"/>
      <c r="AV122" s="19"/>
      <c r="AX122" s="19"/>
      <c r="AY122" s="19"/>
      <c r="AZ122" s="19"/>
      <c r="BA122" s="19"/>
      <c r="BC122" s="19"/>
      <c r="BD122" s="19"/>
      <c r="BE122" s="19"/>
      <c r="BF122" s="19"/>
      <c r="BH122" s="20"/>
      <c r="BI122" s="20"/>
      <c r="BJ122" s="21"/>
      <c r="BM122" s="21"/>
      <c r="BN122" s="21"/>
      <c r="BQ122" s="21"/>
      <c r="BR122" s="21"/>
      <c r="BU122" s="21"/>
      <c r="BV122" s="21"/>
      <c r="BY122" s="21"/>
      <c r="BZ122" s="21"/>
      <c r="CE122" s="21"/>
      <c r="CF122" s="22"/>
      <c r="CI122" s="21"/>
      <c r="CJ122" s="22"/>
      <c r="CM122" s="21"/>
      <c r="CN122" s="22"/>
      <c r="CQ122" s="21"/>
      <c r="CR122" s="22"/>
      <c r="CU122" s="21"/>
      <c r="CV122" s="22"/>
    </row>
    <row r="123" spans="1:100" x14ac:dyDescent="0.25">
      <c r="A123" s="94"/>
      <c r="B123" s="18">
        <v>2000</v>
      </c>
      <c r="C123" s="18">
        <v>3000</v>
      </c>
      <c r="D123" s="18" t="s">
        <v>58</v>
      </c>
      <c r="E123" s="19">
        <v>198.10178474933468</v>
      </c>
      <c r="F123" s="19">
        <v>430110.75077614654</v>
      </c>
      <c r="G123" s="19">
        <v>448123.95445206692</v>
      </c>
      <c r="H123" s="19"/>
      <c r="J123" s="19">
        <v>66.033928249778228</v>
      </c>
      <c r="K123" s="19">
        <v>151165.60147488207</v>
      </c>
      <c r="L123" s="19">
        <v>153847.29080448431</v>
      </c>
      <c r="M123" s="19"/>
      <c r="O123" s="19">
        <v>0</v>
      </c>
      <c r="P123" s="19">
        <v>0</v>
      </c>
      <c r="Q123" s="19">
        <v>0</v>
      </c>
      <c r="R123" s="19"/>
      <c r="T123" s="19">
        <v>264.13571299911291</v>
      </c>
      <c r="U123" s="19">
        <v>581276.35225102864</v>
      </c>
      <c r="V123" s="19">
        <v>601971.24525655119</v>
      </c>
      <c r="W123" s="19"/>
      <c r="Y123" s="19">
        <v>280.64419506155747</v>
      </c>
      <c r="Z123" s="19">
        <v>386829.21425435983</v>
      </c>
      <c r="AA123" s="19">
        <v>691928.54328990006</v>
      </c>
      <c r="AB123" s="19"/>
      <c r="AD123" s="19">
        <v>0</v>
      </c>
      <c r="AE123" s="19">
        <v>0</v>
      </c>
      <c r="AF123" s="19">
        <v>0</v>
      </c>
      <c r="AG123" s="19"/>
      <c r="AI123" s="19">
        <v>280.64419506155747</v>
      </c>
      <c r="AJ123" s="19">
        <v>386829.21425435983</v>
      </c>
      <c r="AK123" s="19">
        <v>691928.54328990006</v>
      </c>
      <c r="AL123" s="19"/>
      <c r="AN123" s="19"/>
      <c r="AO123" s="19"/>
      <c r="AP123" s="19"/>
      <c r="AQ123" s="19"/>
      <c r="AS123" s="19"/>
      <c r="AT123" s="19"/>
      <c r="AU123" s="19"/>
      <c r="AV123" s="19"/>
      <c r="AX123" s="19"/>
      <c r="AY123" s="19"/>
      <c r="AZ123" s="19"/>
      <c r="BA123" s="19"/>
      <c r="BC123" s="19"/>
      <c r="BD123" s="19"/>
      <c r="BE123" s="19"/>
      <c r="BF123" s="19"/>
      <c r="BH123" s="20"/>
      <c r="BI123" s="20"/>
      <c r="BJ123" s="21"/>
      <c r="BM123" s="21"/>
      <c r="BN123" s="21"/>
      <c r="BQ123" s="21"/>
      <c r="BR123" s="21"/>
      <c r="BU123" s="21"/>
      <c r="BV123" s="21"/>
      <c r="BY123" s="21"/>
      <c r="BZ123" s="21"/>
      <c r="CE123" s="21"/>
      <c r="CF123" s="22"/>
      <c r="CI123" s="21"/>
      <c r="CJ123" s="22"/>
      <c r="CM123" s="21"/>
      <c r="CN123" s="22"/>
      <c r="CQ123" s="21"/>
      <c r="CR123" s="22"/>
      <c r="CU123" s="21"/>
      <c r="CV123" s="22"/>
    </row>
    <row r="124" spans="1:100" x14ac:dyDescent="0.25">
      <c r="A124" s="94"/>
      <c r="B124" s="18">
        <v>3000</v>
      </c>
      <c r="C124" s="18">
        <v>4000</v>
      </c>
      <c r="D124" s="18" t="s">
        <v>59</v>
      </c>
      <c r="E124" s="19">
        <v>50.940458935543219</v>
      </c>
      <c r="F124" s="19">
        <v>179679.08804041395</v>
      </c>
      <c r="G124" s="19">
        <v>188220.37404451563</v>
      </c>
      <c r="H124" s="19"/>
      <c r="J124" s="19">
        <v>67.920611914057602</v>
      </c>
      <c r="K124" s="19">
        <v>219299.43030462883</v>
      </c>
      <c r="L124" s="19">
        <v>226624.58620614556</v>
      </c>
      <c r="M124" s="19"/>
      <c r="O124" s="19">
        <v>0</v>
      </c>
      <c r="P124" s="19">
        <v>0</v>
      </c>
      <c r="Q124" s="19">
        <v>0</v>
      </c>
      <c r="R124" s="19"/>
      <c r="T124" s="19">
        <v>118.86107084960082</v>
      </c>
      <c r="U124" s="19">
        <v>398978.51834504277</v>
      </c>
      <c r="V124" s="19">
        <v>414844.96025066118</v>
      </c>
      <c r="W124" s="19"/>
      <c r="Y124" s="19">
        <v>169.80152978514403</v>
      </c>
      <c r="Z124" s="19">
        <v>384367.47229486395</v>
      </c>
      <c r="AA124" s="19">
        <v>580969.52351932228</v>
      </c>
      <c r="AB124" s="19"/>
      <c r="AD124" s="19">
        <v>16.980152978514401</v>
      </c>
      <c r="AE124" s="19">
        <v>57223.81078920143</v>
      </c>
      <c r="AF124" s="19">
        <v>61674.780664425947</v>
      </c>
      <c r="AG124" s="19"/>
      <c r="AI124" s="19">
        <v>186.78168276365844</v>
      </c>
      <c r="AJ124" s="19">
        <v>441591.28308406536</v>
      </c>
      <c r="AK124" s="19">
        <v>642644.3041837482</v>
      </c>
      <c r="AL124" s="19"/>
      <c r="AN124" s="19"/>
      <c r="AO124" s="19"/>
      <c r="AP124" s="19"/>
      <c r="AQ124" s="19"/>
      <c r="AS124" s="19"/>
      <c r="AT124" s="19"/>
      <c r="AU124" s="19"/>
      <c r="AV124" s="19"/>
      <c r="AX124" s="19"/>
      <c r="AY124" s="19"/>
      <c r="AZ124" s="19"/>
      <c r="BA124" s="19"/>
      <c r="BC124" s="19"/>
      <c r="BD124" s="19"/>
      <c r="BE124" s="19"/>
      <c r="BF124" s="19"/>
      <c r="BH124" s="20"/>
      <c r="BI124" s="20"/>
      <c r="BJ124" s="21"/>
      <c r="BM124" s="21"/>
      <c r="BN124" s="21"/>
      <c r="BQ124" s="21"/>
      <c r="BR124" s="21"/>
      <c r="BU124" s="21"/>
      <c r="BV124" s="21"/>
      <c r="BY124" s="21"/>
      <c r="BZ124" s="21"/>
      <c r="CE124" s="21"/>
      <c r="CF124" s="22"/>
      <c r="CI124" s="21"/>
      <c r="CJ124" s="22"/>
      <c r="CM124" s="21"/>
      <c r="CN124" s="22"/>
      <c r="CQ124" s="21"/>
      <c r="CR124" s="22"/>
      <c r="CU124" s="21"/>
      <c r="CV124" s="22"/>
    </row>
    <row r="125" spans="1:100" x14ac:dyDescent="0.25">
      <c r="A125" s="94"/>
      <c r="B125" s="18">
        <v>4000</v>
      </c>
      <c r="C125" s="18">
        <v>5000</v>
      </c>
      <c r="D125" s="18" t="s">
        <v>60</v>
      </c>
      <c r="E125" s="19">
        <v>51.049306070020862</v>
      </c>
      <c r="F125" s="19">
        <v>188990.99236464495</v>
      </c>
      <c r="G125" s="19">
        <v>240031.01842520956</v>
      </c>
      <c r="H125" s="19"/>
      <c r="J125" s="19">
        <v>17.016435356673622</v>
      </c>
      <c r="K125" s="19">
        <v>80547.311871888305</v>
      </c>
      <c r="L125" s="19">
        <v>77033.133776190109</v>
      </c>
      <c r="M125" s="19"/>
      <c r="O125" s="19">
        <v>0</v>
      </c>
      <c r="P125" s="19">
        <v>0</v>
      </c>
      <c r="Q125" s="19">
        <v>0</v>
      </c>
      <c r="R125" s="19"/>
      <c r="T125" s="19">
        <v>68.065741426694487</v>
      </c>
      <c r="U125" s="19">
        <v>269538.30423653324</v>
      </c>
      <c r="V125" s="19">
        <v>317064.15220139967</v>
      </c>
      <c r="W125" s="19"/>
      <c r="Y125" s="19">
        <v>34.032870713347243</v>
      </c>
      <c r="Z125" s="19">
        <v>99846.903529147443</v>
      </c>
      <c r="AA125" s="19">
        <v>143269.08163518595</v>
      </c>
      <c r="AB125" s="19"/>
      <c r="AD125" s="19">
        <v>0</v>
      </c>
      <c r="AE125" s="19">
        <v>0</v>
      </c>
      <c r="AF125" s="19">
        <v>0</v>
      </c>
      <c r="AG125" s="19"/>
      <c r="AI125" s="19">
        <v>34.032870713347243</v>
      </c>
      <c r="AJ125" s="19">
        <v>99846.903529147443</v>
      </c>
      <c r="AK125" s="19">
        <v>143269.08163518595</v>
      </c>
      <c r="AL125" s="19"/>
      <c r="AN125" s="19"/>
      <c r="AO125" s="19"/>
      <c r="AP125" s="19"/>
      <c r="AQ125" s="19"/>
      <c r="AS125" s="19"/>
      <c r="AT125" s="19"/>
      <c r="AU125" s="19"/>
      <c r="AV125" s="19"/>
      <c r="AX125" s="19"/>
      <c r="AY125" s="19"/>
      <c r="AZ125" s="19"/>
      <c r="BA125" s="19"/>
      <c r="BC125" s="19"/>
      <c r="BD125" s="19"/>
      <c r="BE125" s="19"/>
      <c r="BF125" s="19"/>
      <c r="BH125" s="20"/>
      <c r="BI125" s="20"/>
      <c r="BJ125" s="21"/>
      <c r="BM125" s="21"/>
      <c r="BN125" s="21"/>
      <c r="BQ125" s="21"/>
      <c r="BR125" s="21"/>
      <c r="BU125" s="21"/>
      <c r="BV125" s="21"/>
      <c r="BY125" s="21"/>
      <c r="BZ125" s="21"/>
      <c r="CE125" s="21"/>
      <c r="CF125" s="22"/>
      <c r="CI125" s="21"/>
      <c r="CJ125" s="22"/>
      <c r="CM125" s="21"/>
      <c r="CN125" s="22"/>
      <c r="CQ125" s="21"/>
      <c r="CR125" s="22"/>
      <c r="CU125" s="21"/>
      <c r="CV125" s="22"/>
    </row>
    <row r="126" spans="1:100" x14ac:dyDescent="0.25">
      <c r="A126" s="94"/>
      <c r="B126" s="18">
        <v>5000</v>
      </c>
      <c r="C126" s="18">
        <v>99999999</v>
      </c>
      <c r="D126" s="18" t="s">
        <v>61</v>
      </c>
      <c r="E126" s="19">
        <v>101.59065884581267</v>
      </c>
      <c r="F126" s="19">
        <v>845177.39082820783</v>
      </c>
      <c r="G126" s="19">
        <v>893253.4474008939</v>
      </c>
      <c r="H126" s="19"/>
      <c r="J126" s="19">
        <v>0</v>
      </c>
      <c r="K126" s="19">
        <v>0</v>
      </c>
      <c r="L126" s="19">
        <v>0</v>
      </c>
      <c r="M126" s="19"/>
      <c r="O126" s="19">
        <v>0</v>
      </c>
      <c r="P126" s="19">
        <v>0</v>
      </c>
      <c r="Q126" s="19">
        <v>0</v>
      </c>
      <c r="R126" s="19"/>
      <c r="T126" s="19">
        <v>101.59065884581267</v>
      </c>
      <c r="U126" s="19">
        <v>845177.39082820783</v>
      </c>
      <c r="V126" s="19">
        <v>893253.4474008939</v>
      </c>
      <c r="W126" s="19"/>
      <c r="Y126" s="19">
        <v>223.4994494607879</v>
      </c>
      <c r="Z126" s="19">
        <v>1114661.1011984919</v>
      </c>
      <c r="AA126" s="19">
        <v>2117199.9229414971</v>
      </c>
      <c r="AB126" s="19"/>
      <c r="AD126" s="19">
        <v>0</v>
      </c>
      <c r="AE126" s="19">
        <v>0</v>
      </c>
      <c r="AF126" s="19">
        <v>0</v>
      </c>
      <c r="AG126" s="19"/>
      <c r="AI126" s="19">
        <v>223.4994494607879</v>
      </c>
      <c r="AJ126" s="19">
        <v>1114661.1011984919</v>
      </c>
      <c r="AK126" s="19">
        <v>2117199.9229414971</v>
      </c>
      <c r="AL126" s="19"/>
      <c r="AN126" s="19"/>
      <c r="AO126" s="19"/>
      <c r="AP126" s="19"/>
      <c r="AQ126" s="19"/>
      <c r="AS126" s="19"/>
      <c r="AT126" s="19"/>
      <c r="AU126" s="19"/>
      <c r="AV126" s="19"/>
      <c r="AX126" s="19"/>
      <c r="AY126" s="19"/>
      <c r="AZ126" s="19"/>
      <c r="BA126" s="19"/>
      <c r="BC126" s="19"/>
      <c r="BD126" s="19"/>
      <c r="BE126" s="19"/>
      <c r="BF126" s="19"/>
      <c r="BH126" s="20"/>
      <c r="BI126" s="20"/>
      <c r="BJ126" s="21"/>
      <c r="BM126" s="21"/>
      <c r="BN126" s="21"/>
      <c r="BQ126" s="21"/>
      <c r="BR126" s="21"/>
      <c r="BU126" s="21"/>
      <c r="BV126" s="21"/>
      <c r="BY126" s="21"/>
      <c r="BZ126" s="21"/>
      <c r="CE126" s="21"/>
      <c r="CF126" s="22"/>
      <c r="CI126" s="21"/>
      <c r="CJ126" s="22"/>
      <c r="CM126" s="21"/>
      <c r="CN126" s="22"/>
      <c r="CQ126" s="21"/>
      <c r="CR126" s="22"/>
      <c r="CU126" s="21"/>
      <c r="CV126" s="22"/>
    </row>
    <row r="127" spans="1:100" x14ac:dyDescent="0.25">
      <c r="A127" s="95"/>
      <c r="B127" s="24"/>
      <c r="C127" s="24"/>
      <c r="D127" s="25" t="s">
        <v>67</v>
      </c>
      <c r="E127" s="26">
        <v>1520449.3199496614</v>
      </c>
      <c r="F127" s="26">
        <v>18652855.519672081</v>
      </c>
      <c r="G127" s="26">
        <v>19256761.693706699</v>
      </c>
      <c r="H127" s="26">
        <v>0</v>
      </c>
      <c r="I127" s="26">
        <v>0</v>
      </c>
      <c r="J127" s="26">
        <v>2655277.9816675303</v>
      </c>
      <c r="K127" s="26">
        <v>30620812.738601893</v>
      </c>
      <c r="L127" s="26">
        <v>30638607.430438641</v>
      </c>
      <c r="M127" s="26">
        <v>0</v>
      </c>
      <c r="N127" s="26">
        <v>0</v>
      </c>
      <c r="O127" s="26">
        <v>770582.69838280824</v>
      </c>
      <c r="P127" s="26">
        <v>7262966.8132989537</v>
      </c>
      <c r="Q127" s="26">
        <v>7260884.8706342103</v>
      </c>
      <c r="R127" s="26">
        <v>0</v>
      </c>
      <c r="S127" s="26">
        <v>0</v>
      </c>
      <c r="T127" s="26">
        <v>4946310.0000000019</v>
      </c>
      <c r="U127" s="26">
        <v>56536635.071572922</v>
      </c>
      <c r="V127" s="26">
        <v>57156253.994779535</v>
      </c>
      <c r="W127" s="26">
        <v>0</v>
      </c>
      <c r="Y127" s="26">
        <v>2784933.0120659489</v>
      </c>
      <c r="Z127" s="26">
        <v>34327710.012573488</v>
      </c>
      <c r="AA127" s="26">
        <v>39706564.192729004</v>
      </c>
      <c r="AB127" s="26">
        <v>0</v>
      </c>
      <c r="AC127" s="26">
        <v>0</v>
      </c>
      <c r="AD127" s="26">
        <v>793390.84941504814</v>
      </c>
      <c r="AE127" s="26">
        <v>7407441.0230401577</v>
      </c>
      <c r="AF127" s="26">
        <v>7947492.2363028014</v>
      </c>
      <c r="AG127" s="26">
        <v>0</v>
      </c>
      <c r="AH127" s="26">
        <v>0</v>
      </c>
      <c r="AI127" s="26">
        <v>3578323.8614809969</v>
      </c>
      <c r="AJ127" s="26">
        <v>41735151.035613634</v>
      </c>
      <c r="AK127" s="26">
        <v>47654056.429031804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26">
        <v>0</v>
      </c>
      <c r="AX127" s="26">
        <v>0</v>
      </c>
      <c r="AY127" s="26">
        <v>0</v>
      </c>
      <c r="AZ127" s="26">
        <v>0</v>
      </c>
      <c r="BA127" s="26">
        <v>0</v>
      </c>
      <c r="BB127" s="26">
        <v>0</v>
      </c>
      <c r="BC127" s="26">
        <v>0</v>
      </c>
      <c r="BD127" s="26">
        <v>0</v>
      </c>
      <c r="BE127" s="26">
        <v>0</v>
      </c>
      <c r="BF127" s="26">
        <v>0</v>
      </c>
      <c r="BH127" s="20"/>
      <c r="BI127" s="20"/>
      <c r="BJ127" s="21"/>
      <c r="BM127" s="21"/>
      <c r="BN127" s="21"/>
      <c r="BQ127" s="21"/>
      <c r="BR127" s="21"/>
      <c r="BU127" s="21"/>
      <c r="BV127" s="21"/>
      <c r="BY127" s="21"/>
      <c r="BZ127" s="21"/>
      <c r="CE127" s="21"/>
      <c r="CF127" s="22"/>
      <c r="CI127" s="21"/>
      <c r="CJ127" s="22"/>
      <c r="CM127" s="21"/>
      <c r="CN127" s="22"/>
      <c r="CQ127" s="21"/>
      <c r="CR127" s="22"/>
      <c r="CU127" s="21"/>
      <c r="CV127" s="22"/>
    </row>
    <row r="128" spans="1:100" x14ac:dyDescent="0.25">
      <c r="A128" s="93" t="s">
        <v>1</v>
      </c>
      <c r="B128" s="18">
        <v>0</v>
      </c>
      <c r="C128" s="18">
        <v>1</v>
      </c>
      <c r="D128" s="18" t="s">
        <v>22</v>
      </c>
      <c r="E128" s="19">
        <v>22842.282127702325</v>
      </c>
      <c r="F128" s="19">
        <v>9177.6249246691368</v>
      </c>
      <c r="G128" s="68">
        <v>9177.6249246691368</v>
      </c>
      <c r="H128" s="19"/>
      <c r="J128" s="19">
        <v>15671.561982350457</v>
      </c>
      <c r="K128" s="19">
        <v>7346.2768657014394</v>
      </c>
      <c r="L128" s="68">
        <v>7346.2768657014394</v>
      </c>
      <c r="M128" s="19"/>
      <c r="O128" s="19">
        <v>6931.9803545434816</v>
      </c>
      <c r="P128" s="19">
        <v>3205.054084177365</v>
      </c>
      <c r="Q128" s="68">
        <v>3205.054084177365</v>
      </c>
      <c r="R128" s="19"/>
      <c r="T128" s="19">
        <v>45445.824464596262</v>
      </c>
      <c r="U128" s="19">
        <v>19728.955874547941</v>
      </c>
      <c r="V128" s="68">
        <v>19728.955874547941</v>
      </c>
      <c r="W128" s="19"/>
      <c r="Y128" s="19">
        <v>20599.833378323558</v>
      </c>
      <c r="Z128" s="19">
        <v>7263.9515613897338</v>
      </c>
      <c r="AA128" s="68">
        <v>7263.9515613897338</v>
      </c>
      <c r="AB128" s="19"/>
      <c r="AD128" s="19">
        <v>8287.6813094910995</v>
      </c>
      <c r="AE128" s="19">
        <v>3196.1282880256749</v>
      </c>
      <c r="AF128" s="68">
        <v>3196.1282880256749</v>
      </c>
      <c r="AG128" s="19"/>
      <c r="AI128" s="19">
        <v>28887.514687814655</v>
      </c>
      <c r="AJ128" s="19">
        <v>10460.079849415408</v>
      </c>
      <c r="AK128" s="68">
        <v>10460.079849415408</v>
      </c>
      <c r="AL128" s="19"/>
      <c r="AN128" s="19"/>
      <c r="AO128" s="19"/>
      <c r="AP128" s="19"/>
      <c r="AQ128" s="19"/>
      <c r="AS128" s="19"/>
      <c r="AT128" s="19"/>
      <c r="AU128" s="19"/>
      <c r="AV128" s="19"/>
      <c r="AX128" s="19"/>
      <c r="AY128" s="19"/>
      <c r="AZ128" s="19"/>
      <c r="BA128" s="19"/>
      <c r="BC128" s="19"/>
      <c r="BD128" s="19"/>
      <c r="BE128" s="19"/>
      <c r="BF128" s="19"/>
      <c r="BH128" s="20"/>
      <c r="BI128" s="20"/>
      <c r="BJ128" s="21"/>
      <c r="BM128" s="21"/>
      <c r="BN128" s="21"/>
      <c r="BQ128" s="21"/>
      <c r="BR128" s="21"/>
      <c r="BU128" s="21"/>
      <c r="BV128" s="21"/>
      <c r="BY128" s="21"/>
      <c r="BZ128" s="21"/>
      <c r="CE128" s="21"/>
      <c r="CF128" s="22"/>
      <c r="CI128" s="21"/>
      <c r="CJ128" s="22"/>
      <c r="CM128" s="21"/>
      <c r="CN128" s="22"/>
      <c r="CQ128" s="21"/>
      <c r="CR128" s="22"/>
      <c r="CU128" s="21"/>
      <c r="CV128" s="22"/>
    </row>
    <row r="129" spans="1:100" x14ac:dyDescent="0.25">
      <c r="A129" s="94"/>
      <c r="B129" s="18">
        <v>1</v>
      </c>
      <c r="C129" s="18">
        <v>2</v>
      </c>
      <c r="D129" s="18" t="s">
        <v>23</v>
      </c>
      <c r="E129" s="19">
        <v>8012.0715280824297</v>
      </c>
      <c r="F129" s="19">
        <v>15786.573737482267</v>
      </c>
      <c r="G129" s="68">
        <v>15786.573737482267</v>
      </c>
      <c r="H129" s="19"/>
      <c r="J129" s="19">
        <v>6967.0187200716791</v>
      </c>
      <c r="K129" s="19">
        <v>13659.500989695052</v>
      </c>
      <c r="L129" s="68">
        <v>13659.500989695052</v>
      </c>
      <c r="M129" s="19"/>
      <c r="O129" s="19">
        <v>3126.4496506321661</v>
      </c>
      <c r="P129" s="19">
        <v>6157.8895574366279</v>
      </c>
      <c r="Q129" s="68">
        <v>6157.8895574366279</v>
      </c>
      <c r="R129" s="19"/>
      <c r="T129" s="19">
        <v>18105.539898786275</v>
      </c>
      <c r="U129" s="19">
        <v>35603.964284613947</v>
      </c>
      <c r="V129" s="68">
        <v>35603.964284613947</v>
      </c>
      <c r="W129" s="19"/>
      <c r="Y129" s="19">
        <v>6862.5134392706041</v>
      </c>
      <c r="Z129" s="19">
        <v>13467.129618687404</v>
      </c>
      <c r="AA129" s="68">
        <v>13467.129618687404</v>
      </c>
      <c r="AB129" s="19"/>
      <c r="AD129" s="19">
        <v>3109.0321038319867</v>
      </c>
      <c r="AE129" s="19">
        <v>6123.0080758395925</v>
      </c>
      <c r="AF129" s="68">
        <v>6123.0080758395925</v>
      </c>
      <c r="AG129" s="19"/>
      <c r="AI129" s="19">
        <v>9971.5455431025912</v>
      </c>
      <c r="AJ129" s="19">
        <v>19590.137694526995</v>
      </c>
      <c r="AK129" s="68">
        <v>19590.137694526995</v>
      </c>
      <c r="AL129" s="19"/>
      <c r="AN129" s="19"/>
      <c r="AO129" s="19"/>
      <c r="AP129" s="19"/>
      <c r="AQ129" s="19"/>
      <c r="AS129" s="19"/>
      <c r="AT129" s="19"/>
      <c r="AU129" s="19"/>
      <c r="AV129" s="19"/>
      <c r="AX129" s="19"/>
      <c r="AY129" s="19"/>
      <c r="AZ129" s="19"/>
      <c r="BA129" s="19"/>
      <c r="BC129" s="19"/>
      <c r="BD129" s="19"/>
      <c r="BE129" s="19"/>
      <c r="BF129" s="19"/>
      <c r="BH129" s="20"/>
      <c r="BI129" s="20"/>
      <c r="BJ129" s="21"/>
      <c r="BM129" s="21"/>
      <c r="BN129" s="21"/>
      <c r="BQ129" s="21"/>
      <c r="BR129" s="21"/>
      <c r="BU129" s="21"/>
      <c r="BV129" s="21"/>
      <c r="BY129" s="21"/>
      <c r="BZ129" s="21"/>
      <c r="CE129" s="21"/>
      <c r="CF129" s="22"/>
      <c r="CI129" s="21"/>
      <c r="CJ129" s="22"/>
      <c r="CM129" s="21"/>
      <c r="CN129" s="22"/>
      <c r="CQ129" s="21"/>
      <c r="CR129" s="22"/>
      <c r="CU129" s="21"/>
      <c r="CV129" s="22"/>
    </row>
    <row r="130" spans="1:100" x14ac:dyDescent="0.25">
      <c r="A130" s="94"/>
      <c r="B130" s="18">
        <v>2</v>
      </c>
      <c r="C130" s="18">
        <v>3</v>
      </c>
      <c r="D130" s="18" t="s">
        <v>24</v>
      </c>
      <c r="E130" s="19">
        <v>7471.474220745682</v>
      </c>
      <c r="F130" s="19">
        <v>22185.133974260159</v>
      </c>
      <c r="G130" s="68">
        <v>22185.133974260159</v>
      </c>
      <c r="H130" s="19"/>
      <c r="J130" s="19">
        <v>7000.0597758652984</v>
      </c>
      <c r="K130" s="19">
        <v>20595.49037554385</v>
      </c>
      <c r="L130" s="68">
        <v>20595.49037554385</v>
      </c>
      <c r="M130" s="19"/>
      <c r="O130" s="19">
        <v>3059.7465856387075</v>
      </c>
      <c r="P130" s="19">
        <v>9034.3404186741209</v>
      </c>
      <c r="Q130" s="68">
        <v>9034.3404186741209</v>
      </c>
      <c r="R130" s="19"/>
      <c r="T130" s="19">
        <v>17531.280582249688</v>
      </c>
      <c r="U130" s="19">
        <v>51814.96476847813</v>
      </c>
      <c r="V130" s="68">
        <v>51814.96476847813</v>
      </c>
      <c r="W130" s="19"/>
      <c r="Y130" s="19">
        <v>6964.4813271950816</v>
      </c>
      <c r="Z130" s="19">
        <v>20492.73095235533</v>
      </c>
      <c r="AA130" s="68">
        <v>20492.73095235533</v>
      </c>
      <c r="AB130" s="19"/>
      <c r="AD130" s="19">
        <v>3015.2735248009358</v>
      </c>
      <c r="AE130" s="19">
        <v>8909.2419904446178</v>
      </c>
      <c r="AF130" s="68">
        <v>8909.2419904446178</v>
      </c>
      <c r="AG130" s="19"/>
      <c r="AI130" s="19">
        <v>9979.7548519960183</v>
      </c>
      <c r="AJ130" s="19">
        <v>29401.972942799948</v>
      </c>
      <c r="AK130" s="68">
        <v>29401.972942799948</v>
      </c>
      <c r="AL130" s="19"/>
      <c r="AN130" s="19"/>
      <c r="AO130" s="19"/>
      <c r="AP130" s="19"/>
      <c r="AQ130" s="19"/>
      <c r="AS130" s="19"/>
      <c r="AT130" s="19"/>
      <c r="AU130" s="19"/>
      <c r="AV130" s="19"/>
      <c r="AX130" s="19"/>
      <c r="AY130" s="19"/>
      <c r="AZ130" s="19"/>
      <c r="BA130" s="19"/>
      <c r="BC130" s="19"/>
      <c r="BD130" s="19"/>
      <c r="BE130" s="19"/>
      <c r="BF130" s="19"/>
      <c r="BH130" s="20"/>
      <c r="BI130" s="20"/>
      <c r="BJ130" s="21"/>
      <c r="BM130" s="21"/>
      <c r="BN130" s="21"/>
      <c r="BQ130" s="21"/>
      <c r="BR130" s="21"/>
      <c r="BU130" s="21"/>
      <c r="BV130" s="21"/>
      <c r="BY130" s="21"/>
      <c r="BZ130" s="21"/>
      <c r="CE130" s="21"/>
      <c r="CF130" s="22"/>
      <c r="CI130" s="21"/>
      <c r="CJ130" s="22"/>
      <c r="CM130" s="21"/>
      <c r="CN130" s="22"/>
      <c r="CQ130" s="21"/>
      <c r="CR130" s="22"/>
      <c r="CU130" s="21"/>
      <c r="CV130" s="22"/>
    </row>
    <row r="131" spans="1:100" x14ac:dyDescent="0.25">
      <c r="A131" s="94"/>
      <c r="B131" s="18">
        <v>3</v>
      </c>
      <c r="C131" s="18">
        <v>4</v>
      </c>
      <c r="D131" s="18" t="s">
        <v>25</v>
      </c>
      <c r="E131" s="19">
        <v>7252.5396935983135</v>
      </c>
      <c r="F131" s="19">
        <v>28718.978635286461</v>
      </c>
      <c r="G131" s="68">
        <v>28718.978635286461</v>
      </c>
      <c r="H131" s="19"/>
      <c r="J131" s="19">
        <v>7735.3717397740684</v>
      </c>
      <c r="K131" s="19">
        <v>30422.332567931117</v>
      </c>
      <c r="L131" s="68">
        <v>30422.332567931117</v>
      </c>
      <c r="M131" s="19"/>
      <c r="O131" s="19">
        <v>2736.0482616626091</v>
      </c>
      <c r="P131" s="19">
        <v>10705.572412194342</v>
      </c>
      <c r="Q131" s="68">
        <v>10705.572412194342</v>
      </c>
      <c r="R131" s="19"/>
      <c r="T131" s="19">
        <v>17723.959695034991</v>
      </c>
      <c r="U131" s="19">
        <v>69846.88361541192</v>
      </c>
      <c r="V131" s="68">
        <v>69846.88361541192</v>
      </c>
      <c r="W131" s="19"/>
      <c r="Y131" s="19">
        <v>7765.548742660053</v>
      </c>
      <c r="Z131" s="19">
        <v>30526.839610183659</v>
      </c>
      <c r="AA131" s="68">
        <v>30526.839610183659</v>
      </c>
      <c r="AB131" s="19"/>
      <c r="AD131" s="19">
        <v>2715.9302597386195</v>
      </c>
      <c r="AE131" s="19">
        <v>10632.911296028398</v>
      </c>
      <c r="AF131" s="68">
        <v>10632.911296028398</v>
      </c>
      <c r="AG131" s="19"/>
      <c r="AI131" s="19">
        <v>10481.479002398672</v>
      </c>
      <c r="AJ131" s="19">
        <v>41159.750906212059</v>
      </c>
      <c r="AK131" s="68">
        <v>41159.750906212059</v>
      </c>
      <c r="AL131" s="19"/>
      <c r="AN131" s="19"/>
      <c r="AO131" s="19"/>
      <c r="AP131" s="19"/>
      <c r="AQ131" s="19"/>
      <c r="AS131" s="19"/>
      <c r="AT131" s="19"/>
      <c r="AU131" s="19"/>
      <c r="AV131" s="19"/>
      <c r="AX131" s="19"/>
      <c r="AY131" s="19"/>
      <c r="AZ131" s="19"/>
      <c r="BA131" s="19"/>
      <c r="BC131" s="19"/>
      <c r="BD131" s="19"/>
      <c r="BE131" s="19"/>
      <c r="BF131" s="19"/>
      <c r="BH131" s="20"/>
      <c r="BI131" s="20"/>
      <c r="BJ131" s="21"/>
      <c r="BM131" s="21"/>
      <c r="BN131" s="21"/>
      <c r="BQ131" s="21"/>
      <c r="BR131" s="21"/>
      <c r="BU131" s="21"/>
      <c r="BV131" s="21"/>
      <c r="BY131" s="21"/>
      <c r="BZ131" s="21"/>
      <c r="CE131" s="21"/>
      <c r="CF131" s="22"/>
      <c r="CI131" s="21"/>
      <c r="CJ131" s="22"/>
      <c r="CM131" s="21"/>
      <c r="CN131" s="22"/>
      <c r="CQ131" s="21"/>
      <c r="CR131" s="22"/>
      <c r="CU131" s="21"/>
      <c r="CV131" s="22"/>
    </row>
    <row r="132" spans="1:100" x14ac:dyDescent="0.25">
      <c r="A132" s="94"/>
      <c r="B132" s="18">
        <v>4</v>
      </c>
      <c r="C132" s="18">
        <v>5</v>
      </c>
      <c r="D132" s="18" t="s">
        <v>26</v>
      </c>
      <c r="E132" s="19">
        <v>7022.3349361455712</v>
      </c>
      <c r="F132" s="19">
        <v>34684.7147874086</v>
      </c>
      <c r="G132" s="68">
        <v>34684.7147874086</v>
      </c>
      <c r="H132" s="19"/>
      <c r="J132" s="19">
        <v>7675.3264469761807</v>
      </c>
      <c r="K132" s="19">
        <v>37727.715057472</v>
      </c>
      <c r="L132" s="68">
        <v>37727.715057472</v>
      </c>
      <c r="M132" s="19"/>
      <c r="O132" s="19">
        <v>2868.8807361082522</v>
      </c>
      <c r="P132" s="19">
        <v>14111.876234802628</v>
      </c>
      <c r="Q132" s="68">
        <v>14111.876234802628</v>
      </c>
      <c r="R132" s="19"/>
      <c r="T132" s="19">
        <v>17566.542119230005</v>
      </c>
      <c r="U132" s="19">
        <v>86524.306079683229</v>
      </c>
      <c r="V132" s="68">
        <v>86524.306079683229</v>
      </c>
      <c r="W132" s="19"/>
      <c r="Y132" s="19">
        <v>7589.688216047577</v>
      </c>
      <c r="Z132" s="19">
        <v>37316.843561235808</v>
      </c>
      <c r="AA132" s="68">
        <v>37316.843561235808</v>
      </c>
      <c r="AB132" s="19"/>
      <c r="AD132" s="19">
        <v>2815.3568417778738</v>
      </c>
      <c r="AE132" s="19">
        <v>13865.331898422966</v>
      </c>
      <c r="AF132" s="68">
        <v>13865.331898422966</v>
      </c>
      <c r="AG132" s="19"/>
      <c r="AI132" s="19">
        <v>10405.045057825451</v>
      </c>
      <c r="AJ132" s="19">
        <v>51182.175459658771</v>
      </c>
      <c r="AK132" s="68">
        <v>51182.175459658771</v>
      </c>
      <c r="AL132" s="19"/>
      <c r="AN132" s="19"/>
      <c r="AO132" s="19"/>
      <c r="AP132" s="19"/>
      <c r="AQ132" s="19"/>
      <c r="AS132" s="19"/>
      <c r="AT132" s="19"/>
      <c r="AU132" s="19"/>
      <c r="AV132" s="19"/>
      <c r="AX132" s="19"/>
      <c r="AY132" s="19"/>
      <c r="AZ132" s="19"/>
      <c r="BA132" s="19"/>
      <c r="BC132" s="19"/>
      <c r="BD132" s="19"/>
      <c r="BE132" s="19"/>
      <c r="BF132" s="19"/>
      <c r="BH132" s="20"/>
      <c r="BI132" s="20"/>
      <c r="BJ132" s="21"/>
      <c r="BM132" s="21"/>
      <c r="BN132" s="21"/>
      <c r="BQ132" s="21"/>
      <c r="BR132" s="21"/>
      <c r="BU132" s="21"/>
      <c r="BV132" s="21"/>
      <c r="BY132" s="21"/>
      <c r="BZ132" s="21"/>
      <c r="CE132" s="21"/>
      <c r="CF132" s="22"/>
      <c r="CI132" s="21"/>
      <c r="CJ132" s="22"/>
      <c r="CM132" s="21"/>
      <c r="CN132" s="22"/>
      <c r="CQ132" s="21"/>
      <c r="CR132" s="22"/>
      <c r="CU132" s="21"/>
      <c r="CV132" s="22"/>
    </row>
    <row r="133" spans="1:100" x14ac:dyDescent="0.25">
      <c r="A133" s="94"/>
      <c r="B133" s="18">
        <v>5</v>
      </c>
      <c r="C133" s="18">
        <v>6</v>
      </c>
      <c r="D133" s="18" t="s">
        <v>27</v>
      </c>
      <c r="E133" s="19">
        <v>7640.0095996001055</v>
      </c>
      <c r="F133" s="19">
        <v>53233.954741170295</v>
      </c>
      <c r="G133" s="68">
        <v>53233.954741170295</v>
      </c>
      <c r="H133" s="19"/>
      <c r="J133" s="19">
        <v>9234.1587887807345</v>
      </c>
      <c r="K133" s="19">
        <v>64237.586768842782</v>
      </c>
      <c r="L133" s="68">
        <v>64237.586768842782</v>
      </c>
      <c r="M133" s="19"/>
      <c r="O133" s="19">
        <v>2718.6527666109469</v>
      </c>
      <c r="P133" s="19">
        <v>18856.612763288049</v>
      </c>
      <c r="Q133" s="68">
        <v>18856.612763288049</v>
      </c>
      <c r="R133" s="19"/>
      <c r="T133" s="19">
        <v>19592.821154991787</v>
      </c>
      <c r="U133" s="19">
        <v>136328.15427330113</v>
      </c>
      <c r="V133" s="68">
        <v>136328.15427330113</v>
      </c>
      <c r="W133" s="19"/>
      <c r="Y133" s="19">
        <v>9161.3967925940669</v>
      </c>
      <c r="Z133" s="19">
        <v>64051.81267108742</v>
      </c>
      <c r="AA133" s="68">
        <v>64051.81267108742</v>
      </c>
      <c r="AB133" s="19"/>
      <c r="AD133" s="19">
        <v>2678.9644050545826</v>
      </c>
      <c r="AE133" s="19">
        <v>18581.821910358238</v>
      </c>
      <c r="AF133" s="68">
        <v>18581.821910358238</v>
      </c>
      <c r="AG133" s="19"/>
      <c r="AI133" s="19">
        <v>11840.36119764865</v>
      </c>
      <c r="AJ133" s="19">
        <v>82633.634581445658</v>
      </c>
      <c r="AK133" s="68">
        <v>82633.634581445658</v>
      </c>
      <c r="AL133" s="19"/>
      <c r="AN133" s="19"/>
      <c r="AO133" s="19"/>
      <c r="AP133" s="19"/>
      <c r="AQ133" s="19"/>
      <c r="AS133" s="19"/>
      <c r="AT133" s="19"/>
      <c r="AU133" s="19"/>
      <c r="AV133" s="19"/>
      <c r="AX133" s="19"/>
      <c r="AY133" s="19"/>
      <c r="AZ133" s="19"/>
      <c r="BA133" s="19"/>
      <c r="BC133" s="19"/>
      <c r="BD133" s="19"/>
      <c r="BE133" s="19"/>
      <c r="BF133" s="19"/>
      <c r="BH133" s="20"/>
      <c r="BI133" s="20"/>
      <c r="BJ133" s="21"/>
      <c r="BM133" s="21"/>
      <c r="BN133" s="21"/>
      <c r="BQ133" s="21"/>
      <c r="BR133" s="21"/>
      <c r="BU133" s="21"/>
      <c r="BV133" s="21"/>
      <c r="BY133" s="21"/>
      <c r="BZ133" s="21"/>
      <c r="CE133" s="21"/>
      <c r="CF133" s="22"/>
      <c r="CI133" s="21"/>
      <c r="CJ133" s="22"/>
      <c r="CM133" s="21"/>
      <c r="CN133" s="22"/>
      <c r="CQ133" s="21"/>
      <c r="CR133" s="22"/>
      <c r="CU133" s="21"/>
      <c r="CV133" s="22"/>
    </row>
    <row r="134" spans="1:100" x14ac:dyDescent="0.25">
      <c r="A134" s="94"/>
      <c r="B134" s="18">
        <v>6</v>
      </c>
      <c r="C134" s="18">
        <v>10</v>
      </c>
      <c r="D134" s="18" t="s">
        <v>28</v>
      </c>
      <c r="E134" s="19">
        <v>25101.115864845575</v>
      </c>
      <c r="F134" s="19">
        <v>212195.93083714764</v>
      </c>
      <c r="G134" s="19">
        <v>212310.36528500673</v>
      </c>
      <c r="H134" s="19"/>
      <c r="J134" s="19">
        <v>28100.743179173176</v>
      </c>
      <c r="K134" s="19">
        <v>234997.57794178108</v>
      </c>
      <c r="L134" s="19">
        <v>235034.66265493003</v>
      </c>
      <c r="M134" s="19"/>
      <c r="O134" s="19">
        <v>9829.3976489041088</v>
      </c>
      <c r="P134" s="19">
        <v>82161.00861099684</v>
      </c>
      <c r="Q134" s="19">
        <v>82243.890131349995</v>
      </c>
      <c r="R134" s="19"/>
      <c r="T134" s="19">
        <v>63031.256692922863</v>
      </c>
      <c r="U134" s="19">
        <v>529354.51738992555</v>
      </c>
      <c r="V134" s="19">
        <v>529588.91807128675</v>
      </c>
      <c r="W134" s="19"/>
      <c r="Y134" s="19">
        <v>27934.640037988909</v>
      </c>
      <c r="Z134" s="19">
        <v>232871.34129419492</v>
      </c>
      <c r="AA134" s="19">
        <v>233904.36296134256</v>
      </c>
      <c r="AB134" s="19"/>
      <c r="AD134" s="19">
        <v>9800.0853298715901</v>
      </c>
      <c r="AE134" s="19">
        <v>81357.378188927498</v>
      </c>
      <c r="AF134" s="19">
        <v>82022.923258486204</v>
      </c>
      <c r="AG134" s="19"/>
      <c r="AI134" s="19">
        <v>37734.725367860497</v>
      </c>
      <c r="AJ134" s="19">
        <v>314228.7194831224</v>
      </c>
      <c r="AK134" s="19">
        <v>315927.28621982876</v>
      </c>
      <c r="AL134" s="19"/>
      <c r="AN134" s="19"/>
      <c r="AO134" s="19"/>
      <c r="AP134" s="19"/>
      <c r="AQ134" s="19"/>
      <c r="AS134" s="19"/>
      <c r="AT134" s="19"/>
      <c r="AU134" s="19"/>
      <c r="AV134" s="19"/>
      <c r="AX134" s="19"/>
      <c r="AY134" s="19"/>
      <c r="AZ134" s="19"/>
      <c r="BA134" s="19"/>
      <c r="BC134" s="19"/>
      <c r="BD134" s="19"/>
      <c r="BE134" s="19"/>
      <c r="BF134" s="19"/>
      <c r="BH134" s="20"/>
      <c r="BI134" s="20"/>
      <c r="BJ134" s="21"/>
      <c r="BM134" s="21"/>
      <c r="BN134" s="21"/>
      <c r="BQ134" s="21"/>
      <c r="BR134" s="21"/>
      <c r="BU134" s="21"/>
      <c r="BV134" s="21"/>
      <c r="BY134" s="21"/>
      <c r="BZ134" s="21"/>
      <c r="CE134" s="21"/>
      <c r="CF134" s="22"/>
      <c r="CI134" s="21"/>
      <c r="CJ134" s="22"/>
      <c r="CM134" s="21"/>
      <c r="CN134" s="22"/>
      <c r="CQ134" s="21"/>
      <c r="CR134" s="22"/>
      <c r="CU134" s="21"/>
      <c r="CV134" s="22"/>
    </row>
    <row r="135" spans="1:100" x14ac:dyDescent="0.25">
      <c r="A135" s="94"/>
      <c r="B135" s="18">
        <v>10</v>
      </c>
      <c r="C135" s="18">
        <v>15</v>
      </c>
      <c r="D135" s="18" t="s">
        <v>29</v>
      </c>
      <c r="E135" s="19">
        <v>23821.20544308472</v>
      </c>
      <c r="F135" s="19">
        <v>304911.69066999538</v>
      </c>
      <c r="G135" s="19">
        <v>305074.21373249975</v>
      </c>
      <c r="H135" s="19"/>
      <c r="J135" s="19">
        <v>23451.064625989064</v>
      </c>
      <c r="K135" s="19">
        <v>298999.59400586004</v>
      </c>
      <c r="L135" s="19">
        <v>298994.42178686982</v>
      </c>
      <c r="M135" s="19"/>
      <c r="O135" s="19">
        <v>8050.5627718305186</v>
      </c>
      <c r="P135" s="19">
        <v>102318.16240501308</v>
      </c>
      <c r="Q135" s="19">
        <v>102383.18495389722</v>
      </c>
      <c r="R135" s="19"/>
      <c r="T135" s="19">
        <v>55322.832840904302</v>
      </c>
      <c r="U135" s="19">
        <v>706229.44708086853</v>
      </c>
      <c r="V135" s="19">
        <v>706451.82047326677</v>
      </c>
      <c r="W135" s="19"/>
      <c r="Y135" s="19">
        <v>23874.082702669813</v>
      </c>
      <c r="Z135" s="19">
        <v>298901.83597586513</v>
      </c>
      <c r="AA135" s="19">
        <v>304736.20335029525</v>
      </c>
      <c r="AB135" s="19"/>
      <c r="AD135" s="19">
        <v>8116.6593463118861</v>
      </c>
      <c r="AE135" s="19">
        <v>102327.08582191996</v>
      </c>
      <c r="AF135" s="19">
        <v>103189.85512135641</v>
      </c>
      <c r="AG135" s="19"/>
      <c r="AI135" s="19">
        <v>31990.742048981701</v>
      </c>
      <c r="AJ135" s="19">
        <v>401228.92179778509</v>
      </c>
      <c r="AK135" s="19">
        <v>407926.05847165163</v>
      </c>
      <c r="AL135" s="19"/>
      <c r="AN135" s="19"/>
      <c r="AO135" s="19"/>
      <c r="AP135" s="19"/>
      <c r="AQ135" s="19"/>
      <c r="AS135" s="19"/>
      <c r="AT135" s="19"/>
      <c r="AU135" s="19"/>
      <c r="AV135" s="19"/>
      <c r="AX135" s="19"/>
      <c r="AY135" s="19"/>
      <c r="AZ135" s="19"/>
      <c r="BA135" s="19"/>
      <c r="BC135" s="19"/>
      <c r="BD135" s="19"/>
      <c r="BE135" s="19"/>
      <c r="BF135" s="19"/>
      <c r="BH135" s="20"/>
      <c r="BI135" s="20"/>
      <c r="BJ135" s="21"/>
      <c r="BM135" s="21"/>
      <c r="BN135" s="21"/>
      <c r="BQ135" s="21"/>
      <c r="BR135" s="21"/>
      <c r="BU135" s="21"/>
      <c r="BV135" s="21"/>
      <c r="BY135" s="21"/>
      <c r="BZ135" s="21"/>
      <c r="CE135" s="21"/>
      <c r="CF135" s="22"/>
      <c r="CI135" s="21"/>
      <c r="CJ135" s="22"/>
      <c r="CM135" s="21"/>
      <c r="CN135" s="22"/>
      <c r="CQ135" s="21"/>
      <c r="CR135" s="22"/>
      <c r="CU135" s="21"/>
      <c r="CV135" s="22"/>
    </row>
    <row r="136" spans="1:100" x14ac:dyDescent="0.25">
      <c r="A136" s="94"/>
      <c r="B136" s="18">
        <v>15</v>
      </c>
      <c r="C136" s="18">
        <v>20</v>
      </c>
      <c r="D136" s="18" t="s">
        <v>30</v>
      </c>
      <c r="E136" s="19">
        <v>14380.288845817808</v>
      </c>
      <c r="F136" s="19">
        <v>257095.65651288306</v>
      </c>
      <c r="G136" s="19">
        <v>257147.17924872687</v>
      </c>
      <c r="H136" s="19"/>
      <c r="J136" s="19">
        <v>16172.082024689675</v>
      </c>
      <c r="K136" s="19">
        <v>286880.59651218931</v>
      </c>
      <c r="L136" s="19">
        <v>287095.4524828812</v>
      </c>
      <c r="M136" s="19"/>
      <c r="O136" s="19">
        <v>4992.5177462583652</v>
      </c>
      <c r="P136" s="19">
        <v>88925.014454753982</v>
      </c>
      <c r="Q136" s="19">
        <v>88910.809333448749</v>
      </c>
      <c r="R136" s="19"/>
      <c r="T136" s="19">
        <v>35544.888616765849</v>
      </c>
      <c r="U136" s="19">
        <v>632901.26747982635</v>
      </c>
      <c r="V136" s="19">
        <v>633153.44106505683</v>
      </c>
      <c r="W136" s="19"/>
      <c r="Y136" s="19">
        <v>16340.541212446858</v>
      </c>
      <c r="Z136" s="19">
        <v>284995.04758784774</v>
      </c>
      <c r="AA136" s="19">
        <v>290410.05962755257</v>
      </c>
      <c r="AB136" s="19"/>
      <c r="AD136" s="19">
        <v>5023.1466894869445</v>
      </c>
      <c r="AE136" s="19">
        <v>88925.014454753982</v>
      </c>
      <c r="AF136" s="19">
        <v>89464.114801352684</v>
      </c>
      <c r="AG136" s="19"/>
      <c r="AI136" s="19">
        <v>21363.687901933801</v>
      </c>
      <c r="AJ136" s="19">
        <v>373920.06204260176</v>
      </c>
      <c r="AK136" s="19">
        <v>379874.17442890524</v>
      </c>
      <c r="AL136" s="19"/>
      <c r="AN136" s="19"/>
      <c r="AO136" s="19"/>
      <c r="AP136" s="19"/>
      <c r="AQ136" s="19"/>
      <c r="AS136" s="19"/>
      <c r="AT136" s="19"/>
      <c r="AU136" s="19"/>
      <c r="AV136" s="19"/>
      <c r="AX136" s="19"/>
      <c r="AY136" s="19"/>
      <c r="AZ136" s="19"/>
      <c r="BA136" s="19"/>
      <c r="BC136" s="19"/>
      <c r="BD136" s="19"/>
      <c r="BE136" s="19"/>
      <c r="BF136" s="19"/>
      <c r="BH136" s="20"/>
      <c r="BI136" s="20"/>
      <c r="BJ136" s="21"/>
      <c r="BM136" s="21"/>
      <c r="BN136" s="21"/>
      <c r="BQ136" s="21"/>
      <c r="BR136" s="21"/>
      <c r="BU136" s="21"/>
      <c r="BV136" s="21"/>
      <c r="BY136" s="21"/>
      <c r="BZ136" s="21"/>
      <c r="CE136" s="21"/>
      <c r="CF136" s="22"/>
      <c r="CI136" s="21"/>
      <c r="CJ136" s="22"/>
      <c r="CM136" s="21"/>
      <c r="CN136" s="22"/>
      <c r="CQ136" s="21"/>
      <c r="CR136" s="22"/>
      <c r="CU136" s="21"/>
      <c r="CV136" s="22"/>
    </row>
    <row r="137" spans="1:100" x14ac:dyDescent="0.25">
      <c r="A137" s="94"/>
      <c r="B137" s="18">
        <v>20</v>
      </c>
      <c r="C137" s="18">
        <v>25</v>
      </c>
      <c r="D137" s="18" t="s">
        <v>31</v>
      </c>
      <c r="E137" s="19">
        <v>9848.6750484366257</v>
      </c>
      <c r="F137" s="19">
        <v>224953.59823824</v>
      </c>
      <c r="G137" s="19">
        <v>225224.10782811863</v>
      </c>
      <c r="H137" s="19"/>
      <c r="J137" s="19">
        <v>10703.594757502307</v>
      </c>
      <c r="K137" s="19">
        <v>244760.34581407116</v>
      </c>
      <c r="L137" s="19">
        <v>244764.31737976178</v>
      </c>
      <c r="M137" s="19"/>
      <c r="O137" s="19">
        <v>2906.7270108233101</v>
      </c>
      <c r="P137" s="19">
        <v>66323.50354040286</v>
      </c>
      <c r="Q137" s="19">
        <v>66333.824140957702</v>
      </c>
      <c r="R137" s="19"/>
      <c r="T137" s="19">
        <v>23458.996816762243</v>
      </c>
      <c r="U137" s="19">
        <v>536037.44759271399</v>
      </c>
      <c r="V137" s="19">
        <v>536322.24934883812</v>
      </c>
      <c r="W137" s="19"/>
      <c r="Y137" s="19">
        <v>10857.48030513413</v>
      </c>
      <c r="Z137" s="19">
        <v>243168.28814845483</v>
      </c>
      <c r="AA137" s="19">
        <v>248476.87145429515</v>
      </c>
      <c r="AB137" s="19"/>
      <c r="AD137" s="19">
        <v>2940.9237991859372</v>
      </c>
      <c r="AE137" s="19">
        <v>65911.941886215092</v>
      </c>
      <c r="AF137" s="19">
        <v>67179.909212724335</v>
      </c>
      <c r="AG137" s="19"/>
      <c r="AI137" s="19">
        <v>13798.404104320067</v>
      </c>
      <c r="AJ137" s="19">
        <v>309080.23003466992</v>
      </c>
      <c r="AK137" s="19">
        <v>315656.78066701948</v>
      </c>
      <c r="AL137" s="19"/>
      <c r="AN137" s="19"/>
      <c r="AO137" s="19"/>
      <c r="AP137" s="19"/>
      <c r="AQ137" s="19"/>
      <c r="AS137" s="19"/>
      <c r="AT137" s="19"/>
      <c r="AU137" s="19"/>
      <c r="AV137" s="19"/>
      <c r="AX137" s="19"/>
      <c r="AY137" s="19"/>
      <c r="AZ137" s="19"/>
      <c r="BA137" s="19"/>
      <c r="BC137" s="19"/>
      <c r="BD137" s="19"/>
      <c r="BE137" s="19"/>
      <c r="BF137" s="19"/>
      <c r="BH137" s="20"/>
      <c r="BI137" s="20"/>
      <c r="BJ137" s="21"/>
      <c r="BM137" s="21"/>
      <c r="BN137" s="21"/>
      <c r="BQ137" s="21"/>
      <c r="BR137" s="21"/>
      <c r="BU137" s="21"/>
      <c r="BV137" s="21"/>
      <c r="BY137" s="21"/>
      <c r="BZ137" s="21"/>
      <c r="CE137" s="21"/>
      <c r="CF137" s="22"/>
      <c r="CI137" s="21"/>
      <c r="CJ137" s="22"/>
      <c r="CM137" s="21"/>
      <c r="CN137" s="22"/>
      <c r="CQ137" s="21"/>
      <c r="CR137" s="22"/>
      <c r="CU137" s="21"/>
      <c r="CV137" s="22"/>
    </row>
    <row r="138" spans="1:100" x14ac:dyDescent="0.25">
      <c r="A138" s="94"/>
      <c r="B138" s="18">
        <v>25</v>
      </c>
      <c r="C138" s="18">
        <v>30</v>
      </c>
      <c r="D138" s="18" t="s">
        <v>32</v>
      </c>
      <c r="E138" s="19">
        <v>6623.2068041153052</v>
      </c>
      <c r="F138" s="19">
        <v>184569.63938808232</v>
      </c>
      <c r="G138" s="19">
        <v>184857.55368082618</v>
      </c>
      <c r="H138" s="19"/>
      <c r="J138" s="19">
        <v>8074.3588567023662</v>
      </c>
      <c r="K138" s="19">
        <v>225639.56352359088</v>
      </c>
      <c r="L138" s="19">
        <v>225603.32164435973</v>
      </c>
      <c r="M138" s="19"/>
      <c r="O138" s="19">
        <v>2530.2138352800043</v>
      </c>
      <c r="P138" s="19">
        <v>70325.741715815777</v>
      </c>
      <c r="Q138" s="19">
        <v>70314.632683725009</v>
      </c>
      <c r="R138" s="19"/>
      <c r="T138" s="19">
        <v>17227.779496097675</v>
      </c>
      <c r="U138" s="19">
        <v>480534.94462748896</v>
      </c>
      <c r="V138" s="19">
        <v>480775.50800891093</v>
      </c>
      <c r="W138" s="19"/>
      <c r="Y138" s="19">
        <v>8297.6130186388364</v>
      </c>
      <c r="Z138" s="19">
        <v>223745.46976859091</v>
      </c>
      <c r="AA138" s="19">
        <v>232226.92048815382</v>
      </c>
      <c r="AB138" s="19"/>
      <c r="AD138" s="19">
        <v>2623.2364027535336</v>
      </c>
      <c r="AE138" s="19">
        <v>71053.52158226895</v>
      </c>
      <c r="AF138" s="19">
        <v>73029.375308434959</v>
      </c>
      <c r="AG138" s="19"/>
      <c r="AI138" s="19">
        <v>10920.84942139237</v>
      </c>
      <c r="AJ138" s="19">
        <v>294798.99135085987</v>
      </c>
      <c r="AK138" s="19">
        <v>305256.29579658876</v>
      </c>
      <c r="AL138" s="19"/>
      <c r="AN138" s="19"/>
      <c r="AO138" s="19"/>
      <c r="AP138" s="19"/>
      <c r="AQ138" s="19"/>
      <c r="AS138" s="19"/>
      <c r="AT138" s="19"/>
      <c r="AU138" s="19"/>
      <c r="AV138" s="19"/>
      <c r="AX138" s="19"/>
      <c r="AY138" s="19"/>
      <c r="AZ138" s="19"/>
      <c r="BA138" s="19"/>
      <c r="BC138" s="19"/>
      <c r="BD138" s="19"/>
      <c r="BE138" s="19"/>
      <c r="BF138" s="19"/>
      <c r="BH138" s="20"/>
      <c r="BI138" s="20"/>
      <c r="BJ138" s="21"/>
      <c r="BM138" s="21"/>
      <c r="BN138" s="21"/>
      <c r="BQ138" s="21"/>
      <c r="BR138" s="21"/>
      <c r="BU138" s="21"/>
      <c r="BV138" s="21"/>
      <c r="BY138" s="21"/>
      <c r="BZ138" s="21"/>
      <c r="CE138" s="21"/>
      <c r="CF138" s="22"/>
      <c r="CI138" s="21"/>
      <c r="CJ138" s="22"/>
      <c r="CM138" s="21"/>
      <c r="CN138" s="22"/>
      <c r="CQ138" s="21"/>
      <c r="CR138" s="22"/>
      <c r="CU138" s="21"/>
      <c r="CV138" s="22"/>
    </row>
    <row r="139" spans="1:100" x14ac:dyDescent="0.25">
      <c r="A139" s="94"/>
      <c r="B139" s="18">
        <v>30</v>
      </c>
      <c r="C139" s="18">
        <v>35</v>
      </c>
      <c r="D139" s="18" t="s">
        <v>33</v>
      </c>
      <c r="E139" s="19">
        <v>5015.6313924125461</v>
      </c>
      <c r="F139" s="19">
        <v>165290.78308929739</v>
      </c>
      <c r="G139" s="19">
        <v>165385.9760372086</v>
      </c>
      <c r="H139" s="19"/>
      <c r="J139" s="19">
        <v>6615.9495798749158</v>
      </c>
      <c r="K139" s="19">
        <v>217781.41960863772</v>
      </c>
      <c r="L139" s="19">
        <v>217907.03819767453</v>
      </c>
      <c r="M139" s="19"/>
      <c r="O139" s="19">
        <v>1639.3503383760853</v>
      </c>
      <c r="P139" s="19">
        <v>54008.22461207868</v>
      </c>
      <c r="Q139" s="19">
        <v>54039.328597528969</v>
      </c>
      <c r="R139" s="19"/>
      <c r="T139" s="19">
        <v>13270.931310663547</v>
      </c>
      <c r="U139" s="19">
        <v>437080.42731001379</v>
      </c>
      <c r="V139" s="19">
        <v>437332.34283241211</v>
      </c>
      <c r="W139" s="19"/>
      <c r="Y139" s="19">
        <v>6772.0781835297803</v>
      </c>
      <c r="Z139" s="19">
        <v>215444.71329395869</v>
      </c>
      <c r="AA139" s="19">
        <v>223021.013472411</v>
      </c>
      <c r="AB139" s="19"/>
      <c r="AD139" s="19">
        <v>1678.3824892898015</v>
      </c>
      <c r="AE139" s="19">
        <v>54019.957028721416</v>
      </c>
      <c r="AF139" s="19">
        <v>55358.029085390466</v>
      </c>
      <c r="AG139" s="19"/>
      <c r="AI139" s="19">
        <v>8450.4606728195813</v>
      </c>
      <c r="AJ139" s="19">
        <v>269464.67032268009</v>
      </c>
      <c r="AK139" s="19">
        <v>278379.04255780147</v>
      </c>
      <c r="AL139" s="19"/>
      <c r="AN139" s="19"/>
      <c r="AO139" s="19"/>
      <c r="AP139" s="19"/>
      <c r="AQ139" s="19"/>
      <c r="AS139" s="19"/>
      <c r="AT139" s="19"/>
      <c r="AU139" s="19"/>
      <c r="AV139" s="19"/>
      <c r="AX139" s="19"/>
      <c r="AY139" s="19"/>
      <c r="AZ139" s="19"/>
      <c r="BA139" s="19"/>
      <c r="BC139" s="19"/>
      <c r="BD139" s="19"/>
      <c r="BE139" s="19"/>
      <c r="BF139" s="19"/>
      <c r="BH139" s="20"/>
      <c r="BI139" s="20"/>
      <c r="BJ139" s="21"/>
      <c r="BM139" s="21"/>
      <c r="BN139" s="21"/>
      <c r="BQ139" s="21"/>
      <c r="BR139" s="21"/>
      <c r="BU139" s="21"/>
      <c r="BV139" s="21"/>
      <c r="BY139" s="21"/>
      <c r="BZ139" s="21"/>
      <c r="CE139" s="21"/>
      <c r="CF139" s="22"/>
      <c r="CI139" s="21"/>
      <c r="CJ139" s="22"/>
      <c r="CM139" s="21"/>
      <c r="CN139" s="22"/>
      <c r="CQ139" s="21"/>
      <c r="CR139" s="22"/>
      <c r="CU139" s="21"/>
      <c r="CV139" s="22"/>
    </row>
    <row r="140" spans="1:100" x14ac:dyDescent="0.25">
      <c r="A140" s="94"/>
      <c r="B140" s="18">
        <v>35</v>
      </c>
      <c r="C140" s="18">
        <v>40</v>
      </c>
      <c r="D140" s="18" t="s">
        <v>34</v>
      </c>
      <c r="E140" s="19">
        <v>3959.1001504050337</v>
      </c>
      <c r="F140" s="19">
        <v>149970.99576652283</v>
      </c>
      <c r="G140" s="19">
        <v>150030.25957633124</v>
      </c>
      <c r="H140" s="19"/>
      <c r="J140" s="19">
        <v>4194.5061052939827</v>
      </c>
      <c r="K140" s="19">
        <v>159349.85927758081</v>
      </c>
      <c r="L140" s="19">
        <v>159444.8828329315</v>
      </c>
      <c r="M140" s="19"/>
      <c r="O140" s="19">
        <v>1647.8416842226359</v>
      </c>
      <c r="P140" s="19">
        <v>61960.889403523397</v>
      </c>
      <c r="Q140" s="19">
        <v>61985.286070329508</v>
      </c>
      <c r="R140" s="19"/>
      <c r="T140" s="19">
        <v>9801.4479399216525</v>
      </c>
      <c r="U140" s="19">
        <v>371281.74444762705</v>
      </c>
      <c r="V140" s="19">
        <v>371460.42847959226</v>
      </c>
      <c r="W140" s="19"/>
      <c r="Y140" s="19">
        <v>4365.7104361223082</v>
      </c>
      <c r="Z140" s="19">
        <v>160867.09436902765</v>
      </c>
      <c r="AA140" s="19">
        <v>165975.83813366806</v>
      </c>
      <c r="AB140" s="19"/>
      <c r="AD140" s="19">
        <v>1647.8416842226359</v>
      </c>
      <c r="AE140" s="19">
        <v>61960.889403523397</v>
      </c>
      <c r="AF140" s="19">
        <v>61985.286070329508</v>
      </c>
      <c r="AG140" s="19"/>
      <c r="AI140" s="19">
        <v>6013.5521203449443</v>
      </c>
      <c r="AJ140" s="19">
        <v>222827.98377255106</v>
      </c>
      <c r="AK140" s="19">
        <v>227961.12420399758</v>
      </c>
      <c r="AL140" s="19"/>
      <c r="AN140" s="19"/>
      <c r="AO140" s="19"/>
      <c r="AP140" s="19"/>
      <c r="AQ140" s="19"/>
      <c r="AS140" s="19"/>
      <c r="AT140" s="19"/>
      <c r="AU140" s="19"/>
      <c r="AV140" s="19"/>
      <c r="AX140" s="19"/>
      <c r="AY140" s="19"/>
      <c r="AZ140" s="19"/>
      <c r="BA140" s="19"/>
      <c r="BC140" s="19"/>
      <c r="BD140" s="19"/>
      <c r="BE140" s="19"/>
      <c r="BF140" s="19"/>
      <c r="BH140" s="20"/>
      <c r="BI140" s="20"/>
      <c r="BJ140" s="21"/>
      <c r="BM140" s="21"/>
      <c r="BN140" s="21"/>
      <c r="BQ140" s="21"/>
      <c r="BR140" s="21"/>
      <c r="BU140" s="21"/>
      <c r="BV140" s="21"/>
      <c r="BY140" s="21"/>
      <c r="BZ140" s="21"/>
      <c r="CE140" s="21"/>
      <c r="CF140" s="22"/>
      <c r="CI140" s="21"/>
      <c r="CJ140" s="22"/>
      <c r="CM140" s="21"/>
      <c r="CN140" s="22"/>
      <c r="CQ140" s="21"/>
      <c r="CR140" s="22"/>
      <c r="CU140" s="21"/>
      <c r="CV140" s="22"/>
    </row>
    <row r="141" spans="1:100" x14ac:dyDescent="0.25">
      <c r="A141" s="94"/>
      <c r="B141" s="18">
        <v>40</v>
      </c>
      <c r="C141" s="18">
        <v>45</v>
      </c>
      <c r="D141" s="18" t="s">
        <v>35</v>
      </c>
      <c r="E141" s="19">
        <v>3372.0418913186068</v>
      </c>
      <c r="F141" s="19">
        <v>144136.4743894565</v>
      </c>
      <c r="G141" s="19">
        <v>144172.41627147974</v>
      </c>
      <c r="H141" s="19"/>
      <c r="J141" s="19">
        <v>3546.0827631285988</v>
      </c>
      <c r="K141" s="19">
        <v>152472.70784784824</v>
      </c>
      <c r="L141" s="19">
        <v>152510.4982602626</v>
      </c>
      <c r="M141" s="19"/>
      <c r="O141" s="19">
        <v>913.71457700246106</v>
      </c>
      <c r="P141" s="19">
        <v>39224.982842215933</v>
      </c>
      <c r="Q141" s="19">
        <v>39234.704767532778</v>
      </c>
      <c r="R141" s="19"/>
      <c r="T141" s="19">
        <v>7831.8392314496659</v>
      </c>
      <c r="U141" s="19">
        <v>335834.16507952067</v>
      </c>
      <c r="V141" s="19">
        <v>335917.6192992751</v>
      </c>
      <c r="W141" s="19"/>
      <c r="Y141" s="19">
        <v>3611.3480900573463</v>
      </c>
      <c r="Z141" s="19">
        <v>151319.67174655182</v>
      </c>
      <c r="AA141" s="19">
        <v>155448.20494002796</v>
      </c>
      <c r="AB141" s="19"/>
      <c r="AD141" s="19">
        <v>1022.4901218837065</v>
      </c>
      <c r="AE141" s="19">
        <v>39333.759832904281</v>
      </c>
      <c r="AF141" s="19">
        <v>43963.977306150577</v>
      </c>
      <c r="AG141" s="19"/>
      <c r="AI141" s="19">
        <v>4633.8382119410526</v>
      </c>
      <c r="AJ141" s="19">
        <v>190653.43157945608</v>
      </c>
      <c r="AK141" s="19">
        <v>199412.18224617853</v>
      </c>
      <c r="AL141" s="19"/>
      <c r="AN141" s="19"/>
      <c r="AO141" s="19"/>
      <c r="AP141" s="19"/>
      <c r="AQ141" s="19"/>
      <c r="AS141" s="19"/>
      <c r="AT141" s="19"/>
      <c r="AU141" s="19"/>
      <c r="AV141" s="19"/>
      <c r="AX141" s="19"/>
      <c r="AY141" s="19"/>
      <c r="AZ141" s="19"/>
      <c r="BA141" s="19"/>
      <c r="BC141" s="19"/>
      <c r="BD141" s="19"/>
      <c r="BE141" s="19"/>
      <c r="BF141" s="19"/>
      <c r="BH141" s="20"/>
      <c r="BI141" s="20"/>
      <c r="BJ141" s="21"/>
      <c r="BM141" s="21"/>
      <c r="BN141" s="21"/>
      <c r="BQ141" s="21"/>
      <c r="BR141" s="21"/>
      <c r="BU141" s="21"/>
      <c r="BV141" s="21"/>
      <c r="BY141" s="21"/>
      <c r="BZ141" s="21"/>
      <c r="CE141" s="21"/>
      <c r="CF141" s="22"/>
      <c r="CI141" s="21"/>
      <c r="CJ141" s="22"/>
      <c r="CM141" s="21"/>
      <c r="CN141" s="22"/>
      <c r="CQ141" s="21"/>
      <c r="CR141" s="22"/>
      <c r="CU141" s="21"/>
      <c r="CV141" s="22"/>
    </row>
    <row r="142" spans="1:100" x14ac:dyDescent="0.25">
      <c r="A142" s="94"/>
      <c r="B142" s="18">
        <v>45</v>
      </c>
      <c r="C142" s="18">
        <v>50</v>
      </c>
      <c r="D142" s="18" t="s">
        <v>36</v>
      </c>
      <c r="E142" s="19">
        <v>2438.9823773307116</v>
      </c>
      <c r="F142" s="19">
        <v>116734.85428956912</v>
      </c>
      <c r="G142" s="19">
        <v>116759.23925440885</v>
      </c>
      <c r="H142" s="19"/>
      <c r="J142" s="19">
        <v>3082.8737249460196</v>
      </c>
      <c r="K142" s="19">
        <v>147920.65537293672</v>
      </c>
      <c r="L142" s="19">
        <v>147951.55479883909</v>
      </c>
      <c r="M142" s="19"/>
      <c r="O142" s="19">
        <v>682.91506565259931</v>
      </c>
      <c r="P142" s="19">
        <v>32517.213634461961</v>
      </c>
      <c r="Q142" s="19">
        <v>32524.00621681441</v>
      </c>
      <c r="R142" s="19"/>
      <c r="T142" s="19">
        <v>6204.7711679293307</v>
      </c>
      <c r="U142" s="19">
        <v>297172.7232969678</v>
      </c>
      <c r="V142" s="19">
        <v>297234.80027006235</v>
      </c>
      <c r="W142" s="19"/>
      <c r="Y142" s="19">
        <v>3258.4804561138308</v>
      </c>
      <c r="Z142" s="19">
        <v>145942.92415771534</v>
      </c>
      <c r="AA142" s="19">
        <v>156536.50637479752</v>
      </c>
      <c r="AB142" s="19"/>
      <c r="AD142" s="19">
        <v>721.93878368989067</v>
      </c>
      <c r="AE142" s="19">
        <v>32517.213634461961</v>
      </c>
      <c r="AF142" s="19">
        <v>34394.960476274144</v>
      </c>
      <c r="AG142" s="19"/>
      <c r="AI142" s="19">
        <v>3980.4192398037212</v>
      </c>
      <c r="AJ142" s="19">
        <v>178460.13779217729</v>
      </c>
      <c r="AK142" s="19">
        <v>190931.46685107166</v>
      </c>
      <c r="AL142" s="19"/>
      <c r="AN142" s="19"/>
      <c r="AO142" s="19"/>
      <c r="AP142" s="19"/>
      <c r="AQ142" s="19"/>
      <c r="AS142" s="19"/>
      <c r="AT142" s="19"/>
      <c r="AU142" s="19"/>
      <c r="AV142" s="19"/>
      <c r="AX142" s="19"/>
      <c r="AY142" s="19"/>
      <c r="AZ142" s="19"/>
      <c r="BA142" s="19"/>
      <c r="BC142" s="19"/>
      <c r="BD142" s="19"/>
      <c r="BE142" s="19"/>
      <c r="BF142" s="19"/>
      <c r="BH142" s="20"/>
      <c r="BI142" s="20"/>
      <c r="BJ142" s="21"/>
      <c r="BM142" s="21"/>
      <c r="BN142" s="21"/>
      <c r="BQ142" s="21"/>
      <c r="BR142" s="21"/>
      <c r="BU142" s="21"/>
      <c r="BV142" s="21"/>
      <c r="BY142" s="21"/>
      <c r="BZ142" s="21"/>
      <c r="CE142" s="21"/>
      <c r="CF142" s="22"/>
      <c r="CI142" s="21"/>
      <c r="CJ142" s="22"/>
      <c r="CM142" s="21"/>
      <c r="CN142" s="22"/>
      <c r="CQ142" s="21"/>
      <c r="CR142" s="22"/>
      <c r="CU142" s="21"/>
      <c r="CV142" s="22"/>
    </row>
    <row r="143" spans="1:100" x14ac:dyDescent="0.25">
      <c r="A143" s="94"/>
      <c r="B143" s="18">
        <v>50</v>
      </c>
      <c r="C143" s="18">
        <v>55</v>
      </c>
      <c r="D143" s="18" t="s">
        <v>37</v>
      </c>
      <c r="E143" s="19">
        <v>1821.0389462839184</v>
      </c>
      <c r="F143" s="19">
        <v>96064.036446866958</v>
      </c>
      <c r="G143" s="19">
        <v>96169.34036193692</v>
      </c>
      <c r="H143" s="19"/>
      <c r="J143" s="19">
        <v>2753.2374545006865</v>
      </c>
      <c r="K143" s="19">
        <v>145800.24153156125</v>
      </c>
      <c r="L143" s="19">
        <v>145762.42154609977</v>
      </c>
      <c r="M143" s="19"/>
      <c r="O143" s="19">
        <v>476.93877164578822</v>
      </c>
      <c r="P143" s="19">
        <v>25334.854357851695</v>
      </c>
      <c r="Q143" s="19">
        <v>25339.134478122614</v>
      </c>
      <c r="R143" s="19"/>
      <c r="T143" s="19">
        <v>5051.2151724303931</v>
      </c>
      <c r="U143" s="19">
        <v>267199.1323362799</v>
      </c>
      <c r="V143" s="19">
        <v>267270.89638615929</v>
      </c>
      <c r="W143" s="19"/>
      <c r="Y143" s="19">
        <v>2818.2745597251119</v>
      </c>
      <c r="Z143" s="19">
        <v>145561.43827711706</v>
      </c>
      <c r="AA143" s="19">
        <v>149256.72617220492</v>
      </c>
      <c r="AB143" s="19"/>
      <c r="AD143" s="19">
        <v>476.93877164578822</v>
      </c>
      <c r="AE143" s="19">
        <v>24184.256859166057</v>
      </c>
      <c r="AF143" s="19">
        <v>25349.986355843441</v>
      </c>
      <c r="AG143" s="19"/>
      <c r="AI143" s="19">
        <v>3295.2133313709001</v>
      </c>
      <c r="AJ143" s="19">
        <v>169745.69513628312</v>
      </c>
      <c r="AK143" s="19">
        <v>174606.71252804835</v>
      </c>
      <c r="AL143" s="19"/>
      <c r="AN143" s="19"/>
      <c r="AO143" s="19"/>
      <c r="AP143" s="19"/>
      <c r="AQ143" s="19"/>
      <c r="AS143" s="19"/>
      <c r="AT143" s="19"/>
      <c r="AU143" s="19"/>
      <c r="AV143" s="19"/>
      <c r="AX143" s="19"/>
      <c r="AY143" s="19"/>
      <c r="AZ143" s="19"/>
      <c r="BA143" s="19"/>
      <c r="BC143" s="19"/>
      <c r="BD143" s="19"/>
      <c r="BE143" s="19"/>
      <c r="BF143" s="19"/>
      <c r="BH143" s="20"/>
      <c r="BI143" s="20"/>
      <c r="BJ143" s="21"/>
      <c r="BM143" s="21"/>
      <c r="BN143" s="21"/>
      <c r="BQ143" s="21"/>
      <c r="BR143" s="21"/>
      <c r="BU143" s="21"/>
      <c r="BV143" s="21"/>
      <c r="BY143" s="21"/>
      <c r="BZ143" s="21"/>
      <c r="CE143" s="21"/>
      <c r="CF143" s="22"/>
      <c r="CI143" s="21"/>
      <c r="CJ143" s="22"/>
      <c r="CM143" s="21"/>
      <c r="CN143" s="22"/>
      <c r="CQ143" s="21"/>
      <c r="CR143" s="22"/>
      <c r="CU143" s="21"/>
      <c r="CV143" s="22"/>
    </row>
    <row r="144" spans="1:100" x14ac:dyDescent="0.25">
      <c r="A144" s="94"/>
      <c r="B144" s="18">
        <v>55</v>
      </c>
      <c r="C144" s="18">
        <v>60</v>
      </c>
      <c r="D144" s="18" t="s">
        <v>38</v>
      </c>
      <c r="E144" s="19">
        <v>1479.2066605524531</v>
      </c>
      <c r="F144" s="19">
        <v>85835.372170733623</v>
      </c>
      <c r="G144" s="19">
        <v>85890.284913811847</v>
      </c>
      <c r="H144" s="19"/>
      <c r="J144" s="19">
        <v>2218.809990828679</v>
      </c>
      <c r="K144" s="19">
        <v>128270.08839049317</v>
      </c>
      <c r="L144" s="19">
        <v>128352.70662064142</v>
      </c>
      <c r="M144" s="19"/>
      <c r="O144" s="19">
        <v>493.06888685081759</v>
      </c>
      <c r="P144" s="19">
        <v>28653.976054431845</v>
      </c>
      <c r="Q144" s="19">
        <v>28672.381980199661</v>
      </c>
      <c r="R144" s="19"/>
      <c r="T144" s="19">
        <v>4191.0855382319496</v>
      </c>
      <c r="U144" s="19">
        <v>242759.43661565863</v>
      </c>
      <c r="V144" s="19">
        <v>242915.37351465292</v>
      </c>
      <c r="W144" s="19"/>
      <c r="Y144" s="19">
        <v>2286.0466572174269</v>
      </c>
      <c r="Z144" s="19">
        <v>126123.55565446083</v>
      </c>
      <c r="AA144" s="19">
        <v>132402.4148831589</v>
      </c>
      <c r="AB144" s="19"/>
      <c r="AD144" s="19">
        <v>515.48110898040022</v>
      </c>
      <c r="AE144" s="19">
        <v>28698.69548643252</v>
      </c>
      <c r="AF144" s="19">
        <v>29947.704471710687</v>
      </c>
      <c r="AG144" s="19"/>
      <c r="AI144" s="19">
        <v>2801.5277661978271</v>
      </c>
      <c r="AJ144" s="19">
        <v>154822.25114089335</v>
      </c>
      <c r="AK144" s="19">
        <v>162350.11935486959</v>
      </c>
      <c r="AL144" s="19"/>
      <c r="AN144" s="19"/>
      <c r="AO144" s="19"/>
      <c r="AP144" s="19"/>
      <c r="AQ144" s="19"/>
      <c r="AS144" s="19"/>
      <c r="AT144" s="19"/>
      <c r="AU144" s="19"/>
      <c r="AV144" s="19"/>
      <c r="AX144" s="19"/>
      <c r="AY144" s="19"/>
      <c r="AZ144" s="19"/>
      <c r="BA144" s="19"/>
      <c r="BC144" s="19"/>
      <c r="BD144" s="19"/>
      <c r="BE144" s="19"/>
      <c r="BF144" s="19"/>
      <c r="BH144" s="20"/>
      <c r="BI144" s="20"/>
      <c r="BJ144" s="21"/>
      <c r="BM144" s="21"/>
      <c r="BN144" s="21"/>
      <c r="BQ144" s="21"/>
      <c r="BR144" s="21"/>
      <c r="BU144" s="21"/>
      <c r="BV144" s="21"/>
      <c r="BY144" s="21"/>
      <c r="BZ144" s="21"/>
      <c r="CE144" s="21"/>
      <c r="CF144" s="22"/>
      <c r="CI144" s="21"/>
      <c r="CJ144" s="22"/>
      <c r="CM144" s="21"/>
      <c r="CN144" s="22"/>
      <c r="CQ144" s="21"/>
      <c r="CR144" s="22"/>
      <c r="CU144" s="21"/>
      <c r="CV144" s="22"/>
    </row>
    <row r="145" spans="1:100" x14ac:dyDescent="0.25">
      <c r="A145" s="94"/>
      <c r="B145" s="18">
        <v>60</v>
      </c>
      <c r="C145" s="18">
        <v>65</v>
      </c>
      <c r="D145" s="18" t="s">
        <v>39</v>
      </c>
      <c r="E145" s="19">
        <v>1395.2213233991483</v>
      </c>
      <c r="F145" s="19">
        <v>87765.07099698612</v>
      </c>
      <c r="G145" s="19">
        <v>87832.699254751831</v>
      </c>
      <c r="H145" s="19"/>
      <c r="J145" s="19">
        <v>1698.5303067467894</v>
      </c>
      <c r="K145" s="19">
        <v>106973.4585883909</v>
      </c>
      <c r="L145" s="19">
        <v>107055.88806231857</v>
      </c>
      <c r="M145" s="19"/>
      <c r="O145" s="19">
        <v>485.29437335622555</v>
      </c>
      <c r="P145" s="19">
        <v>30594.126531554331</v>
      </c>
      <c r="Q145" s="19">
        <v>30617.701143318322</v>
      </c>
      <c r="R145" s="19"/>
      <c r="T145" s="19">
        <v>3579.0460035021633</v>
      </c>
      <c r="U145" s="19">
        <v>225332.65611693135</v>
      </c>
      <c r="V145" s="19">
        <v>225506.28846038872</v>
      </c>
      <c r="W145" s="19"/>
      <c r="Y145" s="19">
        <v>1738.971504526475</v>
      </c>
      <c r="Z145" s="19">
        <v>104510.5859807699</v>
      </c>
      <c r="AA145" s="19">
        <v>109581.26756935571</v>
      </c>
      <c r="AB145" s="19"/>
      <c r="AD145" s="19">
        <v>485.29437335622555</v>
      </c>
      <c r="AE145" s="19">
        <v>30594.126531554331</v>
      </c>
      <c r="AF145" s="19">
        <v>30617.701143318322</v>
      </c>
      <c r="AG145" s="19"/>
      <c r="AI145" s="19">
        <v>2224.2658778827004</v>
      </c>
      <c r="AJ145" s="19">
        <v>135104.71251232424</v>
      </c>
      <c r="AK145" s="19">
        <v>140198.96871267405</v>
      </c>
      <c r="AL145" s="19"/>
      <c r="AN145" s="19"/>
      <c r="AO145" s="19"/>
      <c r="AP145" s="19"/>
      <c r="AQ145" s="19"/>
      <c r="AS145" s="19"/>
      <c r="AT145" s="19"/>
      <c r="AU145" s="19"/>
      <c r="AV145" s="19"/>
      <c r="AX145" s="19"/>
      <c r="AY145" s="19"/>
      <c r="AZ145" s="19"/>
      <c r="BA145" s="19"/>
      <c r="BC145" s="19"/>
      <c r="BD145" s="19"/>
      <c r="BE145" s="19"/>
      <c r="BF145" s="19"/>
      <c r="BH145" s="20"/>
      <c r="BI145" s="20"/>
      <c r="BJ145" s="21"/>
      <c r="BM145" s="21"/>
      <c r="BN145" s="21"/>
      <c r="BQ145" s="21"/>
      <c r="BR145" s="21"/>
      <c r="BU145" s="21"/>
      <c r="BV145" s="21"/>
      <c r="BY145" s="21"/>
      <c r="BZ145" s="21"/>
      <c r="CE145" s="21"/>
      <c r="CF145" s="22"/>
      <c r="CI145" s="21"/>
      <c r="CJ145" s="22"/>
      <c r="CM145" s="21"/>
      <c r="CN145" s="22"/>
      <c r="CQ145" s="21"/>
      <c r="CR145" s="22"/>
      <c r="CU145" s="21"/>
      <c r="CV145" s="22"/>
    </row>
    <row r="146" spans="1:100" x14ac:dyDescent="0.25">
      <c r="A146" s="94"/>
      <c r="B146" s="18">
        <v>65</v>
      </c>
      <c r="C146" s="18">
        <v>70</v>
      </c>
      <c r="D146" s="18" t="s">
        <v>40</v>
      </c>
      <c r="E146" s="19">
        <v>1153.1272838031286</v>
      </c>
      <c r="F146" s="19">
        <v>78604.04244175287</v>
      </c>
      <c r="G146" s="19">
        <v>78653.797361183926</v>
      </c>
      <c r="H146" s="19"/>
      <c r="J146" s="19">
        <v>1501.2411808002994</v>
      </c>
      <c r="K146" s="19">
        <v>101666.45977491276</v>
      </c>
      <c r="L146" s="19">
        <v>101730.81278218575</v>
      </c>
      <c r="M146" s="19"/>
      <c r="O146" s="19">
        <v>413.38525268414048</v>
      </c>
      <c r="P146" s="19">
        <v>28228.573200795883</v>
      </c>
      <c r="Q146" s="19">
        <v>28246.441370696939</v>
      </c>
      <c r="R146" s="19"/>
      <c r="T146" s="19">
        <v>3067.7537172875686</v>
      </c>
      <c r="U146" s="19">
        <v>208499.07541746151</v>
      </c>
      <c r="V146" s="19">
        <v>208631.05151406661</v>
      </c>
      <c r="W146" s="19"/>
      <c r="Y146" s="19">
        <v>1522.9982993626227</v>
      </c>
      <c r="Z146" s="19">
        <v>98701.914635678593</v>
      </c>
      <c r="AA146" s="19">
        <v>103257.64745087207</v>
      </c>
      <c r="AB146" s="19"/>
      <c r="AD146" s="19">
        <v>391.62813412181725</v>
      </c>
      <c r="AE146" s="19">
        <v>26768.098757202584</v>
      </c>
      <c r="AF146" s="19">
        <v>26785.042473525747</v>
      </c>
      <c r="AG146" s="19"/>
      <c r="AI146" s="19">
        <v>1914.62643348444</v>
      </c>
      <c r="AJ146" s="19">
        <v>125470.01339288117</v>
      </c>
      <c r="AK146" s="19">
        <v>130042.68992439783</v>
      </c>
      <c r="AL146" s="19"/>
      <c r="AN146" s="19"/>
      <c r="AO146" s="19"/>
      <c r="AP146" s="19"/>
      <c r="AQ146" s="19"/>
      <c r="AS146" s="19"/>
      <c r="AT146" s="19"/>
      <c r="AU146" s="19"/>
      <c r="AV146" s="19"/>
      <c r="AX146" s="19"/>
      <c r="AY146" s="19"/>
      <c r="AZ146" s="19"/>
      <c r="BA146" s="19"/>
      <c r="BC146" s="19"/>
      <c r="BD146" s="19"/>
      <c r="BE146" s="19"/>
      <c r="BF146" s="19"/>
      <c r="BH146" s="20"/>
      <c r="BI146" s="20"/>
      <c r="BJ146" s="21"/>
      <c r="BM146" s="21"/>
      <c r="BN146" s="21"/>
      <c r="BQ146" s="21"/>
      <c r="BR146" s="21"/>
      <c r="BU146" s="21"/>
      <c r="BV146" s="21"/>
      <c r="BY146" s="21"/>
      <c r="BZ146" s="21"/>
      <c r="CE146" s="21"/>
      <c r="CF146" s="22"/>
      <c r="CI146" s="21"/>
      <c r="CJ146" s="22"/>
      <c r="CM146" s="21"/>
      <c r="CN146" s="22"/>
      <c r="CQ146" s="21"/>
      <c r="CR146" s="22"/>
      <c r="CU146" s="21"/>
      <c r="CV146" s="22"/>
    </row>
    <row r="147" spans="1:100" x14ac:dyDescent="0.25">
      <c r="A147" s="94"/>
      <c r="B147" s="18">
        <v>70</v>
      </c>
      <c r="C147" s="18">
        <v>75</v>
      </c>
      <c r="D147" s="18" t="s">
        <v>41</v>
      </c>
      <c r="E147" s="19">
        <v>971.96791752824595</v>
      </c>
      <c r="F147" s="19">
        <v>70760.836551025641</v>
      </c>
      <c r="G147" s="19">
        <v>70760.836551025641</v>
      </c>
      <c r="H147" s="19"/>
      <c r="J147" s="19">
        <v>1422.3920744315792</v>
      </c>
      <c r="K147" s="19">
        <v>103801.46764599353</v>
      </c>
      <c r="L147" s="19">
        <v>103801.46764599353</v>
      </c>
      <c r="M147" s="19"/>
      <c r="O147" s="19">
        <v>308.18494946017552</v>
      </c>
      <c r="P147" s="19">
        <v>22322.515070956488</v>
      </c>
      <c r="Q147" s="19">
        <v>22322.515070956488</v>
      </c>
      <c r="R147" s="19"/>
      <c r="T147" s="19">
        <v>2702.5449414200007</v>
      </c>
      <c r="U147" s="19">
        <v>196884.81926797566</v>
      </c>
      <c r="V147" s="19">
        <v>196884.81926797566</v>
      </c>
      <c r="W147" s="19"/>
      <c r="Y147" s="19">
        <v>1398.6855398577197</v>
      </c>
      <c r="Z147" s="19">
        <v>98814.648503619988</v>
      </c>
      <c r="AA147" s="19">
        <v>102123.43845590575</v>
      </c>
      <c r="AB147" s="19"/>
      <c r="AD147" s="19">
        <v>308.18494946017552</v>
      </c>
      <c r="AE147" s="19">
        <v>22322.515070956488</v>
      </c>
      <c r="AF147" s="19">
        <v>22322.515070956488</v>
      </c>
      <c r="AG147" s="19"/>
      <c r="AI147" s="19">
        <v>1706.8704893178951</v>
      </c>
      <c r="AJ147" s="19">
        <v>121137.16357457648</v>
      </c>
      <c r="AK147" s="19">
        <v>124445.95352686224</v>
      </c>
      <c r="AL147" s="19"/>
      <c r="AN147" s="19"/>
      <c r="AO147" s="19"/>
      <c r="AP147" s="19"/>
      <c r="AQ147" s="19"/>
      <c r="AS147" s="19"/>
      <c r="AT147" s="19"/>
      <c r="AU147" s="19"/>
      <c r="AV147" s="19"/>
      <c r="AX147" s="19"/>
      <c r="AY147" s="19"/>
      <c r="AZ147" s="19"/>
      <c r="BA147" s="19"/>
      <c r="BC147" s="19"/>
      <c r="BD147" s="19"/>
      <c r="BE147" s="19"/>
      <c r="BF147" s="19"/>
      <c r="BH147" s="20"/>
      <c r="BI147" s="20"/>
      <c r="BJ147" s="21"/>
      <c r="BM147" s="21"/>
      <c r="BN147" s="21"/>
      <c r="BQ147" s="21"/>
      <c r="BR147" s="21"/>
      <c r="BU147" s="21"/>
      <c r="BV147" s="21"/>
      <c r="BY147" s="21"/>
      <c r="BZ147" s="21"/>
      <c r="CE147" s="21"/>
      <c r="CF147" s="22"/>
      <c r="CI147" s="21"/>
      <c r="CJ147" s="22"/>
      <c r="CM147" s="21"/>
      <c r="CN147" s="22"/>
      <c r="CQ147" s="21"/>
      <c r="CR147" s="22"/>
      <c r="CU147" s="21"/>
      <c r="CV147" s="22"/>
    </row>
    <row r="148" spans="1:100" x14ac:dyDescent="0.25">
      <c r="A148" s="94"/>
      <c r="B148" s="18">
        <v>75</v>
      </c>
      <c r="C148" s="18">
        <v>80</v>
      </c>
      <c r="D148" s="18" t="s">
        <v>42</v>
      </c>
      <c r="E148" s="19">
        <v>877.85283135696477</v>
      </c>
      <c r="F148" s="19">
        <v>68144.366959582272</v>
      </c>
      <c r="G148" s="19">
        <v>68163.145464914458</v>
      </c>
      <c r="H148" s="19"/>
      <c r="J148" s="19">
        <v>1041.1742883536094</v>
      </c>
      <c r="K148" s="19">
        <v>81247.084356046937</v>
      </c>
      <c r="L148" s="19">
        <v>81269.473569930327</v>
      </c>
      <c r="M148" s="19"/>
      <c r="O148" s="19">
        <v>306.22773186870864</v>
      </c>
      <c r="P148" s="19">
        <v>24004.587730241914</v>
      </c>
      <c r="Q148" s="19">
        <v>24011.202661142321</v>
      </c>
      <c r="R148" s="19"/>
      <c r="T148" s="19">
        <v>2225.2548515792828</v>
      </c>
      <c r="U148" s="19">
        <v>173396.03904587112</v>
      </c>
      <c r="V148" s="19">
        <v>173443.82169598711</v>
      </c>
      <c r="W148" s="19"/>
      <c r="Y148" s="19">
        <v>1224.9109274748346</v>
      </c>
      <c r="Z148" s="19">
        <v>85423.575526170054</v>
      </c>
      <c r="AA148" s="19">
        <v>95809.306311432272</v>
      </c>
      <c r="AB148" s="19"/>
      <c r="AD148" s="19">
        <v>306.22773186870864</v>
      </c>
      <c r="AE148" s="19">
        <v>22387.221051615805</v>
      </c>
      <c r="AF148" s="19">
        <v>23949.766748150061</v>
      </c>
      <c r="AG148" s="19"/>
      <c r="AI148" s="19">
        <v>1531.1386593435432</v>
      </c>
      <c r="AJ148" s="19">
        <v>107810.79657778586</v>
      </c>
      <c r="AK148" s="19">
        <v>119759.07305958233</v>
      </c>
      <c r="AL148" s="19"/>
      <c r="AN148" s="19"/>
      <c r="AO148" s="19"/>
      <c r="AP148" s="19"/>
      <c r="AQ148" s="19"/>
      <c r="AS148" s="19"/>
      <c r="AT148" s="19"/>
      <c r="AU148" s="19"/>
      <c r="AV148" s="19"/>
      <c r="AX148" s="19"/>
      <c r="AY148" s="19"/>
      <c r="AZ148" s="19"/>
      <c r="BA148" s="19"/>
      <c r="BC148" s="19"/>
      <c r="BD148" s="19"/>
      <c r="BE148" s="19"/>
      <c r="BF148" s="19"/>
      <c r="BH148" s="20"/>
      <c r="BI148" s="20"/>
      <c r="BJ148" s="21"/>
      <c r="BM148" s="21"/>
      <c r="BN148" s="21"/>
      <c r="BQ148" s="21"/>
      <c r="BR148" s="21"/>
      <c r="BU148" s="21"/>
      <c r="BV148" s="21"/>
      <c r="BY148" s="21"/>
      <c r="BZ148" s="21"/>
      <c r="CE148" s="21"/>
      <c r="CF148" s="22"/>
      <c r="CI148" s="21"/>
      <c r="CJ148" s="22"/>
      <c r="CM148" s="21"/>
      <c r="CN148" s="22"/>
      <c r="CQ148" s="21"/>
      <c r="CR148" s="22"/>
      <c r="CU148" s="21"/>
      <c r="CV148" s="22"/>
    </row>
    <row r="149" spans="1:100" x14ac:dyDescent="0.25">
      <c r="A149" s="94"/>
      <c r="B149" s="18">
        <v>80</v>
      </c>
      <c r="C149" s="18">
        <v>85</v>
      </c>
      <c r="D149" s="18" t="s">
        <v>43</v>
      </c>
      <c r="E149" s="19">
        <v>672.64104688562986</v>
      </c>
      <c r="F149" s="19">
        <v>55986.000889364004</v>
      </c>
      <c r="G149" s="19">
        <v>56028.538595307225</v>
      </c>
      <c r="H149" s="19"/>
      <c r="J149" s="19">
        <v>1049.3200331415821</v>
      </c>
      <c r="K149" s="19">
        <v>87119.349996718403</v>
      </c>
      <c r="L149" s="19">
        <v>87401.81678100281</v>
      </c>
      <c r="M149" s="19"/>
      <c r="O149" s="19">
        <v>269.05641875425192</v>
      </c>
      <c r="P149" s="19">
        <v>22259.331596060762</v>
      </c>
      <c r="Q149" s="19">
        <v>22276.244054298269</v>
      </c>
      <c r="R149" s="19"/>
      <c r="T149" s="19">
        <v>1991.0174987814639</v>
      </c>
      <c r="U149" s="19">
        <v>165364.68248214317</v>
      </c>
      <c r="V149" s="19">
        <v>165706.5994306083</v>
      </c>
      <c r="W149" s="19"/>
      <c r="Y149" s="19">
        <v>1076.2256750170077</v>
      </c>
      <c r="Z149" s="19">
        <v>85228.387361130721</v>
      </c>
      <c r="AA149" s="19">
        <v>89618.627475726666</v>
      </c>
      <c r="AB149" s="19"/>
      <c r="AD149" s="19">
        <v>269.05641875425192</v>
      </c>
      <c r="AE149" s="19">
        <v>22259.331596060762</v>
      </c>
      <c r="AF149" s="19">
        <v>22276.244054298269</v>
      </c>
      <c r="AG149" s="19"/>
      <c r="AI149" s="19">
        <v>1345.2820937712595</v>
      </c>
      <c r="AJ149" s="19">
        <v>107487.71895719148</v>
      </c>
      <c r="AK149" s="19">
        <v>111894.87153002493</v>
      </c>
      <c r="AL149" s="19"/>
      <c r="AN149" s="19"/>
      <c r="AO149" s="19"/>
      <c r="AP149" s="19"/>
      <c r="AQ149" s="19"/>
      <c r="AS149" s="19"/>
      <c r="AT149" s="19"/>
      <c r="AU149" s="19"/>
      <c r="AV149" s="19"/>
      <c r="AX149" s="19"/>
      <c r="AY149" s="19"/>
      <c r="AZ149" s="19"/>
      <c r="BA149" s="19"/>
      <c r="BC149" s="19"/>
      <c r="BD149" s="19"/>
      <c r="BE149" s="19"/>
      <c r="BF149" s="19"/>
      <c r="BH149" s="20"/>
      <c r="BI149" s="20"/>
      <c r="BJ149" s="21"/>
      <c r="BM149" s="21"/>
      <c r="BN149" s="21"/>
      <c r="BQ149" s="21"/>
      <c r="BR149" s="21"/>
      <c r="BU149" s="21"/>
      <c r="BV149" s="21"/>
      <c r="BY149" s="21"/>
      <c r="BZ149" s="21"/>
      <c r="CE149" s="21"/>
      <c r="CF149" s="22"/>
      <c r="CI149" s="21"/>
      <c r="CJ149" s="22"/>
      <c r="CM149" s="21"/>
      <c r="CN149" s="22"/>
      <c r="CQ149" s="21"/>
      <c r="CR149" s="22"/>
      <c r="CU149" s="21"/>
      <c r="CV149" s="22"/>
    </row>
    <row r="150" spans="1:100" x14ac:dyDescent="0.25">
      <c r="A150" s="94"/>
      <c r="B150" s="18">
        <v>85</v>
      </c>
      <c r="C150" s="18">
        <v>90</v>
      </c>
      <c r="D150" s="18" t="s">
        <v>44</v>
      </c>
      <c r="E150" s="19">
        <v>687.59997111617906</v>
      </c>
      <c r="F150" s="19">
        <v>60508.438090801326</v>
      </c>
      <c r="G150" s="19">
        <v>60522.745940953762</v>
      </c>
      <c r="H150" s="19"/>
      <c r="J150" s="19">
        <v>834.94282206964613</v>
      </c>
      <c r="K150" s="19">
        <v>73541.213733176526</v>
      </c>
      <c r="L150" s="19">
        <v>73558.603318816517</v>
      </c>
      <c r="M150" s="19"/>
      <c r="O150" s="19">
        <v>196.45713460462261</v>
      </c>
      <c r="P150" s="19">
        <v>17295.144302039844</v>
      </c>
      <c r="Q150" s="19">
        <v>17299.233918973383</v>
      </c>
      <c r="R150" s="19"/>
      <c r="T150" s="19">
        <v>1718.9999277904478</v>
      </c>
      <c r="U150" s="19">
        <v>151344.7961260177</v>
      </c>
      <c r="V150" s="19">
        <v>151380.58317874366</v>
      </c>
      <c r="W150" s="19"/>
      <c r="Y150" s="19">
        <v>859.49996389522391</v>
      </c>
      <c r="Z150" s="19">
        <v>77005.155986852114</v>
      </c>
      <c r="AA150" s="19">
        <v>75819.298660500528</v>
      </c>
      <c r="AB150" s="19"/>
      <c r="AD150" s="19">
        <v>196.45713460462261</v>
      </c>
      <c r="AE150" s="19">
        <v>17295.144302039844</v>
      </c>
      <c r="AF150" s="19">
        <v>17299.233918973383</v>
      </c>
      <c r="AG150" s="19"/>
      <c r="AI150" s="19">
        <v>1055.9570984998466</v>
      </c>
      <c r="AJ150" s="19">
        <v>94300.300288891958</v>
      </c>
      <c r="AK150" s="19">
        <v>93118.532579473918</v>
      </c>
      <c r="AL150" s="19"/>
      <c r="AN150" s="19"/>
      <c r="AO150" s="19"/>
      <c r="AP150" s="19"/>
      <c r="AQ150" s="19"/>
      <c r="AS150" s="19"/>
      <c r="AT150" s="19"/>
      <c r="AU150" s="19"/>
      <c r="AV150" s="19"/>
      <c r="AX150" s="19"/>
      <c r="AY150" s="19"/>
      <c r="AZ150" s="19"/>
      <c r="BA150" s="19"/>
      <c r="BC150" s="19"/>
      <c r="BD150" s="19"/>
      <c r="BE150" s="19"/>
      <c r="BF150" s="19"/>
      <c r="BH150" s="20"/>
      <c r="BI150" s="20"/>
      <c r="BJ150" s="21"/>
      <c r="BM150" s="21"/>
      <c r="BN150" s="21"/>
      <c r="BQ150" s="21"/>
      <c r="BR150" s="21"/>
      <c r="BU150" s="21"/>
      <c r="BV150" s="21"/>
      <c r="BY150" s="21"/>
      <c r="BZ150" s="21"/>
      <c r="CE150" s="21"/>
      <c r="CF150" s="22"/>
      <c r="CI150" s="21"/>
      <c r="CJ150" s="22"/>
      <c r="CM150" s="21"/>
      <c r="CN150" s="22"/>
      <c r="CQ150" s="21"/>
      <c r="CR150" s="22"/>
      <c r="CU150" s="21"/>
      <c r="CV150" s="22"/>
    </row>
    <row r="151" spans="1:100" x14ac:dyDescent="0.25">
      <c r="A151" s="94"/>
      <c r="B151" s="18">
        <v>90</v>
      </c>
      <c r="C151" s="18">
        <v>95</v>
      </c>
      <c r="D151" s="18" t="s">
        <v>45</v>
      </c>
      <c r="E151" s="19">
        <v>716.97734767675092</v>
      </c>
      <c r="F151" s="19">
        <v>66338.210281809806</v>
      </c>
      <c r="G151" s="19">
        <v>66367.055750882617</v>
      </c>
      <c r="H151" s="19"/>
      <c r="J151" s="19">
        <v>663.86791451551017</v>
      </c>
      <c r="K151" s="19">
        <v>61658.641139686144</v>
      </c>
      <c r="L151" s="19">
        <v>61685.45181815503</v>
      </c>
      <c r="M151" s="19"/>
      <c r="O151" s="19">
        <v>159.32829948372245</v>
      </c>
      <c r="P151" s="19">
        <v>14942.715101553951</v>
      </c>
      <c r="Q151" s="19">
        <v>14949.212557914243</v>
      </c>
      <c r="R151" s="19"/>
      <c r="T151" s="19">
        <v>1540.1735616759836</v>
      </c>
      <c r="U151" s="19">
        <v>142939.5665230499</v>
      </c>
      <c r="V151" s="19">
        <v>143001.7201269519</v>
      </c>
      <c r="W151" s="19"/>
      <c r="Y151" s="19">
        <v>796.64149741861229</v>
      </c>
      <c r="Z151" s="19">
        <v>63466.656490052104</v>
      </c>
      <c r="AA151" s="19">
        <v>73974.662141564957</v>
      </c>
      <c r="AB151" s="19"/>
      <c r="AD151" s="19">
        <v>159.32829948372245</v>
      </c>
      <c r="AE151" s="19">
        <v>14942.715101553951</v>
      </c>
      <c r="AF151" s="19">
        <v>14949.212557914243</v>
      </c>
      <c r="AG151" s="19"/>
      <c r="AI151" s="19">
        <v>955.96979690233479</v>
      </c>
      <c r="AJ151" s="19">
        <v>78409.371591606061</v>
      </c>
      <c r="AK151" s="19">
        <v>88923.874699479202</v>
      </c>
      <c r="AL151" s="19"/>
      <c r="AN151" s="19"/>
      <c r="AO151" s="19"/>
      <c r="AP151" s="19"/>
      <c r="AQ151" s="19"/>
      <c r="AS151" s="19"/>
      <c r="AT151" s="19"/>
      <c r="AU151" s="19"/>
      <c r="AV151" s="19"/>
      <c r="AX151" s="19"/>
      <c r="AY151" s="19"/>
      <c r="AZ151" s="19"/>
      <c r="BA151" s="19"/>
      <c r="BC151" s="19"/>
      <c r="BD151" s="19"/>
      <c r="BE151" s="19"/>
      <c r="BF151" s="19"/>
      <c r="BH151" s="20"/>
      <c r="BI151" s="20"/>
      <c r="BJ151" s="21"/>
      <c r="BM151" s="21"/>
      <c r="BN151" s="21"/>
      <c r="BQ151" s="21"/>
      <c r="BR151" s="21"/>
      <c r="BU151" s="21"/>
      <c r="BV151" s="21"/>
      <c r="BY151" s="21"/>
      <c r="BZ151" s="21"/>
      <c r="CE151" s="21"/>
      <c r="CF151" s="22"/>
      <c r="CI151" s="21"/>
      <c r="CJ151" s="22"/>
      <c r="CM151" s="21"/>
      <c r="CN151" s="22"/>
      <c r="CQ151" s="21"/>
      <c r="CR151" s="22"/>
      <c r="CU151" s="21"/>
      <c r="CV151" s="22"/>
    </row>
    <row r="152" spans="1:100" x14ac:dyDescent="0.25">
      <c r="A152" s="94"/>
      <c r="B152" s="18">
        <v>95</v>
      </c>
      <c r="C152" s="18">
        <v>100</v>
      </c>
      <c r="D152" s="18" t="s">
        <v>46</v>
      </c>
      <c r="E152" s="19">
        <v>483.08305663034116</v>
      </c>
      <c r="F152" s="19">
        <v>47823.30370369053</v>
      </c>
      <c r="G152" s="19">
        <v>47587.752077770951</v>
      </c>
      <c r="H152" s="19"/>
      <c r="J152" s="19">
        <v>713.12260740669433</v>
      </c>
      <c r="K152" s="19">
        <v>69354.242282282619</v>
      </c>
      <c r="L152" s="19">
        <v>70468.701352658391</v>
      </c>
      <c r="M152" s="19"/>
      <c r="O152" s="19">
        <v>184.03164062108237</v>
      </c>
      <c r="P152" s="19">
        <v>18348.912057268342</v>
      </c>
      <c r="Q152" s="19">
        <v>18258.535279960684</v>
      </c>
      <c r="R152" s="19"/>
      <c r="T152" s="19">
        <v>1380.2373046581179</v>
      </c>
      <c r="U152" s="19">
        <v>135526.4580432415</v>
      </c>
      <c r="V152" s="19">
        <v>136314.98871039003</v>
      </c>
      <c r="W152" s="19"/>
      <c r="Y152" s="19">
        <v>920.15820310541187</v>
      </c>
      <c r="Z152" s="19">
        <v>74742.783544670281</v>
      </c>
      <c r="AA152" s="19">
        <v>90876.659140260017</v>
      </c>
      <c r="AB152" s="19"/>
      <c r="AD152" s="19">
        <v>184.03164062108237</v>
      </c>
      <c r="AE152" s="19">
        <v>18348.912057268342</v>
      </c>
      <c r="AF152" s="19">
        <v>18258.535279960684</v>
      </c>
      <c r="AG152" s="19"/>
      <c r="AI152" s="19">
        <v>1104.1898437264942</v>
      </c>
      <c r="AJ152" s="19">
        <v>93091.695601938627</v>
      </c>
      <c r="AK152" s="19">
        <v>109135.19442022071</v>
      </c>
      <c r="AL152" s="19"/>
      <c r="AN152" s="19"/>
      <c r="AO152" s="19"/>
      <c r="AP152" s="19"/>
      <c r="AQ152" s="19"/>
      <c r="AS152" s="19"/>
      <c r="AT152" s="19"/>
      <c r="AU152" s="19"/>
      <c r="AV152" s="19"/>
      <c r="AX152" s="19"/>
      <c r="AY152" s="19"/>
      <c r="AZ152" s="19"/>
      <c r="BA152" s="19"/>
      <c r="BC152" s="19"/>
      <c r="BD152" s="19"/>
      <c r="BE152" s="19"/>
      <c r="BF152" s="19"/>
      <c r="BH152" s="20"/>
      <c r="BI152" s="20"/>
      <c r="BJ152" s="21"/>
      <c r="BM152" s="21"/>
      <c r="BN152" s="21"/>
      <c r="BQ152" s="21"/>
      <c r="BR152" s="21"/>
      <c r="BU152" s="21"/>
      <c r="BV152" s="21"/>
      <c r="BY152" s="21"/>
      <c r="BZ152" s="21"/>
      <c r="CE152" s="21"/>
      <c r="CF152" s="22"/>
      <c r="CI152" s="21"/>
      <c r="CJ152" s="22"/>
      <c r="CM152" s="21"/>
      <c r="CN152" s="22"/>
      <c r="CQ152" s="21"/>
      <c r="CR152" s="22"/>
      <c r="CU152" s="21"/>
      <c r="CV152" s="22"/>
    </row>
    <row r="153" spans="1:100" x14ac:dyDescent="0.25">
      <c r="A153" s="94"/>
      <c r="B153" s="18">
        <v>100</v>
      </c>
      <c r="C153" s="18">
        <v>150</v>
      </c>
      <c r="D153" s="18" t="s">
        <v>47</v>
      </c>
      <c r="E153" s="19">
        <v>3249.8955696282455</v>
      </c>
      <c r="F153" s="19">
        <v>397073.98056537745</v>
      </c>
      <c r="G153" s="19">
        <v>397150.16508932714</v>
      </c>
      <c r="H153" s="19"/>
      <c r="J153" s="19">
        <v>4289.8621519092858</v>
      </c>
      <c r="K153" s="19">
        <v>519981.84592834843</v>
      </c>
      <c r="L153" s="19">
        <v>520081.61214656843</v>
      </c>
      <c r="M153" s="19"/>
      <c r="O153" s="19">
        <v>883.97159493888296</v>
      </c>
      <c r="P153" s="19">
        <v>109043.93077681331</v>
      </c>
      <c r="Q153" s="19">
        <v>109064.85246990439</v>
      </c>
      <c r="R153" s="19"/>
      <c r="T153" s="19">
        <v>8423.7293164764142</v>
      </c>
      <c r="U153" s="19">
        <v>1026099.7572705392</v>
      </c>
      <c r="V153" s="19">
        <v>1026296.6297058</v>
      </c>
      <c r="W153" s="19"/>
      <c r="Y153" s="19">
        <v>4887.8429367208828</v>
      </c>
      <c r="Z153" s="19">
        <v>530331.16285982996</v>
      </c>
      <c r="AA153" s="19">
        <v>595653.90406969667</v>
      </c>
      <c r="AB153" s="19"/>
      <c r="AD153" s="19">
        <v>935.96992405293486</v>
      </c>
      <c r="AE153" s="19">
        <v>109199.55960285064</v>
      </c>
      <c r="AF153" s="19">
        <v>116277.03824217686</v>
      </c>
      <c r="AG153" s="19"/>
      <c r="AI153" s="19">
        <v>5823.8128607738181</v>
      </c>
      <c r="AJ153" s="19">
        <v>639530.72246268066</v>
      </c>
      <c r="AK153" s="19">
        <v>711930.94231187354</v>
      </c>
      <c r="AL153" s="19"/>
      <c r="AN153" s="19"/>
      <c r="AO153" s="19"/>
      <c r="AP153" s="19"/>
      <c r="AQ153" s="19"/>
      <c r="AS153" s="19"/>
      <c r="AT153" s="19"/>
      <c r="AU153" s="19"/>
      <c r="AV153" s="19"/>
      <c r="AX153" s="19"/>
      <c r="AY153" s="19"/>
      <c r="AZ153" s="19"/>
      <c r="BA153" s="19"/>
      <c r="BC153" s="19"/>
      <c r="BD153" s="19"/>
      <c r="BE153" s="19"/>
      <c r="BF153" s="19"/>
      <c r="BH153" s="20"/>
      <c r="BI153" s="20"/>
      <c r="BJ153" s="21"/>
      <c r="BM153" s="21"/>
      <c r="BN153" s="21"/>
      <c r="BQ153" s="21"/>
      <c r="BR153" s="21"/>
      <c r="BU153" s="21"/>
      <c r="BV153" s="21"/>
      <c r="BY153" s="21"/>
      <c r="BZ153" s="21"/>
      <c r="CE153" s="21"/>
      <c r="CF153" s="22"/>
      <c r="CI153" s="21"/>
      <c r="CJ153" s="22"/>
      <c r="CM153" s="21"/>
      <c r="CN153" s="22"/>
      <c r="CQ153" s="21"/>
      <c r="CR153" s="22"/>
      <c r="CU153" s="21"/>
      <c r="CV153" s="22"/>
    </row>
    <row r="154" spans="1:100" x14ac:dyDescent="0.25">
      <c r="A154" s="94"/>
      <c r="B154" s="18">
        <v>150</v>
      </c>
      <c r="C154" s="18">
        <v>200</v>
      </c>
      <c r="D154" s="18" t="s">
        <v>48</v>
      </c>
      <c r="E154" s="19">
        <v>1850.0179931048792</v>
      </c>
      <c r="F154" s="19">
        <v>302895.46417334053</v>
      </c>
      <c r="G154" s="19">
        <v>330404.29447387619</v>
      </c>
      <c r="H154" s="19"/>
      <c r="J154" s="19">
        <v>1800.0175068047472</v>
      </c>
      <c r="K154" s="19">
        <v>316422.93344504625</v>
      </c>
      <c r="L154" s="19">
        <v>311324.41551511671</v>
      </c>
      <c r="M154" s="19"/>
      <c r="O154" s="19">
        <v>400.00389040105495</v>
      </c>
      <c r="P154" s="19">
        <v>71118.024125895245</v>
      </c>
      <c r="Q154" s="19">
        <v>69972.100481236237</v>
      </c>
      <c r="R154" s="19"/>
      <c r="T154" s="19">
        <v>4050.0393903106815</v>
      </c>
      <c r="U154" s="19">
        <v>690436.42174428201</v>
      </c>
      <c r="V154" s="19">
        <v>711700.81047022913</v>
      </c>
      <c r="W154" s="19"/>
      <c r="Y154" s="19">
        <v>2275.0221266560002</v>
      </c>
      <c r="Z154" s="19">
        <v>398123.23796256812</v>
      </c>
      <c r="AA154" s="19">
        <v>398105.87681472092</v>
      </c>
      <c r="AB154" s="19"/>
      <c r="AD154" s="19">
        <v>425.00413355112084</v>
      </c>
      <c r="AE154" s="19">
        <v>71271.020950834427</v>
      </c>
      <c r="AF154" s="19">
        <v>74488.048163782863</v>
      </c>
      <c r="AG154" s="19"/>
      <c r="AI154" s="19">
        <v>2700.0262602071211</v>
      </c>
      <c r="AJ154" s="19">
        <v>469394.25891340256</v>
      </c>
      <c r="AK154" s="19">
        <v>472593.92497850378</v>
      </c>
      <c r="AL154" s="19"/>
      <c r="AN154" s="19"/>
      <c r="AO154" s="19"/>
      <c r="AP154" s="19"/>
      <c r="AQ154" s="19"/>
      <c r="AS154" s="19"/>
      <c r="AT154" s="19"/>
      <c r="AU154" s="19"/>
      <c r="AV154" s="19"/>
      <c r="AX154" s="19"/>
      <c r="AY154" s="19"/>
      <c r="AZ154" s="19"/>
      <c r="BA154" s="19"/>
      <c r="BC154" s="19"/>
      <c r="BD154" s="19"/>
      <c r="BE154" s="19"/>
      <c r="BF154" s="19"/>
      <c r="BH154" s="20"/>
      <c r="BI154" s="20"/>
      <c r="BJ154" s="21"/>
      <c r="BM154" s="21"/>
      <c r="BN154" s="21"/>
      <c r="BQ154" s="21"/>
      <c r="BR154" s="21"/>
      <c r="BU154" s="21"/>
      <c r="BV154" s="21"/>
      <c r="BY154" s="21"/>
      <c r="BZ154" s="21"/>
      <c r="CE154" s="21"/>
      <c r="CF154" s="22"/>
      <c r="CI154" s="21"/>
      <c r="CJ154" s="22"/>
      <c r="CM154" s="21"/>
      <c r="CN154" s="22"/>
      <c r="CQ154" s="21"/>
      <c r="CR154" s="22"/>
      <c r="CU154" s="21"/>
      <c r="CV154" s="22"/>
    </row>
    <row r="155" spans="1:100" x14ac:dyDescent="0.25">
      <c r="A155" s="94"/>
      <c r="B155" s="18">
        <v>200</v>
      </c>
      <c r="C155" s="18">
        <v>300</v>
      </c>
      <c r="D155" s="18" t="s">
        <v>49</v>
      </c>
      <c r="E155" s="19">
        <v>2027.8830380078784</v>
      </c>
      <c r="F155" s="19">
        <v>487612.15512528794</v>
      </c>
      <c r="G155" s="19">
        <v>509315.15463342174</v>
      </c>
      <c r="H155" s="19"/>
      <c r="J155" s="19">
        <v>1647.6549683814007</v>
      </c>
      <c r="K155" s="19">
        <v>411360.11047487537</v>
      </c>
      <c r="L155" s="19">
        <v>407467.88997180748</v>
      </c>
      <c r="M155" s="19"/>
      <c r="O155" s="19">
        <v>337.98050633464629</v>
      </c>
      <c r="P155" s="19">
        <v>85013.517241643654</v>
      </c>
      <c r="Q155" s="19">
        <v>84209.133572882332</v>
      </c>
      <c r="R155" s="19"/>
      <c r="T155" s="19">
        <v>4013.5185127239251</v>
      </c>
      <c r="U155" s="19">
        <v>983985.782841807</v>
      </c>
      <c r="V155" s="19">
        <v>1000992.1781781116</v>
      </c>
      <c r="W155" s="19"/>
      <c r="Y155" s="19">
        <v>2154.6257278833705</v>
      </c>
      <c r="Z155" s="19">
        <v>481608.66145067546</v>
      </c>
      <c r="AA155" s="19">
        <v>536276.11583194346</v>
      </c>
      <c r="AB155" s="19"/>
      <c r="AD155" s="19">
        <v>443.59941456422331</v>
      </c>
      <c r="AE155" s="19">
        <v>81982.77117942553</v>
      </c>
      <c r="AF155" s="19">
        <v>109586.34104868044</v>
      </c>
      <c r="AG155" s="19"/>
      <c r="AI155" s="19">
        <v>2598.225142447594</v>
      </c>
      <c r="AJ155" s="19">
        <v>563591.43263010099</v>
      </c>
      <c r="AK155" s="19">
        <v>645862.45688062394</v>
      </c>
      <c r="AL155" s="19"/>
      <c r="AN155" s="19"/>
      <c r="AO155" s="19"/>
      <c r="AP155" s="19"/>
      <c r="AQ155" s="19"/>
      <c r="AS155" s="19"/>
      <c r="AT155" s="19"/>
      <c r="AU155" s="19"/>
      <c r="AV155" s="19"/>
      <c r="AX155" s="19"/>
      <c r="AY155" s="19"/>
      <c r="AZ155" s="19"/>
      <c r="BA155" s="19"/>
      <c r="BC155" s="19"/>
      <c r="BD155" s="19"/>
      <c r="BE155" s="19"/>
      <c r="BF155" s="19"/>
      <c r="BH155" s="20"/>
      <c r="BI155" s="20"/>
      <c r="BJ155" s="21"/>
      <c r="BM155" s="21"/>
      <c r="BN155" s="21"/>
      <c r="BQ155" s="21"/>
      <c r="BR155" s="21"/>
      <c r="BU155" s="21"/>
      <c r="BV155" s="21"/>
      <c r="BY155" s="21"/>
      <c r="BZ155" s="21"/>
      <c r="CE155" s="21"/>
      <c r="CF155" s="22"/>
      <c r="CI155" s="21"/>
      <c r="CJ155" s="22"/>
      <c r="CM155" s="21"/>
      <c r="CN155" s="22"/>
      <c r="CQ155" s="21"/>
      <c r="CR155" s="22"/>
      <c r="CU155" s="21"/>
      <c r="CV155" s="22"/>
    </row>
    <row r="156" spans="1:100" x14ac:dyDescent="0.25">
      <c r="A156" s="94"/>
      <c r="B156" s="18">
        <v>300</v>
      </c>
      <c r="C156" s="18">
        <v>400</v>
      </c>
      <c r="D156" s="18" t="s">
        <v>50</v>
      </c>
      <c r="E156" s="19">
        <v>767.31091034633209</v>
      </c>
      <c r="F156" s="19">
        <v>258619.61310260053</v>
      </c>
      <c r="G156" s="19">
        <v>266378.77999869315</v>
      </c>
      <c r="H156" s="19"/>
      <c r="J156" s="19">
        <v>876.92675468152243</v>
      </c>
      <c r="K156" s="19">
        <v>307737.93619132595</v>
      </c>
      <c r="L156" s="19">
        <v>310025.9162957847</v>
      </c>
      <c r="M156" s="19"/>
      <c r="O156" s="19">
        <v>301.4435719217733</v>
      </c>
      <c r="P156" s="19">
        <v>104916.95987066915</v>
      </c>
      <c r="Q156" s="19">
        <v>105696.99992609846</v>
      </c>
      <c r="R156" s="19"/>
      <c r="T156" s="19">
        <v>1945.6812369496279</v>
      </c>
      <c r="U156" s="19">
        <v>671274.50916459563</v>
      </c>
      <c r="V156" s="19">
        <v>682101.6962205763</v>
      </c>
      <c r="W156" s="19"/>
      <c r="Y156" s="19">
        <v>1260.5822098546885</v>
      </c>
      <c r="Z156" s="19">
        <v>358214.49733385921</v>
      </c>
      <c r="AA156" s="19">
        <v>449428.67022737884</v>
      </c>
      <c r="AB156" s="19"/>
      <c r="AD156" s="19">
        <v>383.65545517316605</v>
      </c>
      <c r="AE156" s="19">
        <v>116170.93231650577</v>
      </c>
      <c r="AF156" s="19">
        <v>137475.91298181843</v>
      </c>
      <c r="AG156" s="19"/>
      <c r="AI156" s="19">
        <v>1644.2376650278545</v>
      </c>
      <c r="AJ156" s="19">
        <v>474385.42965036497</v>
      </c>
      <c r="AK156" s="19">
        <v>586904.58320919727</v>
      </c>
      <c r="AL156" s="19"/>
      <c r="AN156" s="19"/>
      <c r="AO156" s="19"/>
      <c r="AP156" s="19"/>
      <c r="AQ156" s="19"/>
      <c r="AS156" s="19"/>
      <c r="AT156" s="19"/>
      <c r="AU156" s="19"/>
      <c r="AV156" s="19"/>
      <c r="AX156" s="19"/>
      <c r="AY156" s="19"/>
      <c r="AZ156" s="19"/>
      <c r="BA156" s="19"/>
      <c r="BC156" s="19"/>
      <c r="BD156" s="19"/>
      <c r="BE156" s="19"/>
      <c r="BF156" s="19"/>
      <c r="BH156" s="20"/>
      <c r="BI156" s="20"/>
      <c r="BJ156" s="21"/>
      <c r="BM156" s="21"/>
      <c r="BN156" s="21"/>
      <c r="BQ156" s="21"/>
      <c r="BR156" s="21"/>
      <c r="BU156" s="21"/>
      <c r="BV156" s="21"/>
      <c r="BY156" s="21"/>
      <c r="BZ156" s="21"/>
      <c r="CE156" s="21"/>
      <c r="CF156" s="22"/>
      <c r="CI156" s="21"/>
      <c r="CJ156" s="22"/>
      <c r="CM156" s="21"/>
      <c r="CN156" s="22"/>
      <c r="CQ156" s="21"/>
      <c r="CR156" s="22"/>
      <c r="CU156" s="21"/>
      <c r="CV156" s="22"/>
    </row>
    <row r="157" spans="1:100" x14ac:dyDescent="0.25">
      <c r="A157" s="94"/>
      <c r="B157" s="18">
        <v>400</v>
      </c>
      <c r="C157" s="18">
        <v>500</v>
      </c>
      <c r="D157" s="18" t="s">
        <v>51</v>
      </c>
      <c r="E157" s="19">
        <v>489.88349590511672</v>
      </c>
      <c r="F157" s="19">
        <v>210976.2325839652</v>
      </c>
      <c r="G157" s="19">
        <v>228645.4728328351</v>
      </c>
      <c r="H157" s="19"/>
      <c r="J157" s="19">
        <v>408.23624658759724</v>
      </c>
      <c r="K157" s="19">
        <v>189258.09099443935</v>
      </c>
      <c r="L157" s="19">
        <v>188173.40170663066</v>
      </c>
      <c r="M157" s="19"/>
      <c r="O157" s="19">
        <v>81.647249317519439</v>
      </c>
      <c r="P157" s="19">
        <v>39089.795329666631</v>
      </c>
      <c r="Q157" s="19">
        <v>38327.205562536554</v>
      </c>
      <c r="R157" s="19"/>
      <c r="T157" s="19">
        <v>979.76699181023332</v>
      </c>
      <c r="U157" s="19">
        <v>439324.11890807119</v>
      </c>
      <c r="V157" s="19">
        <v>455146.08010200231</v>
      </c>
      <c r="W157" s="19"/>
      <c r="Y157" s="19">
        <v>653.17799454015551</v>
      </c>
      <c r="Z157" s="19">
        <v>221141.86699486239</v>
      </c>
      <c r="AA157" s="19">
        <v>303295.2056859833</v>
      </c>
      <c r="AB157" s="19"/>
      <c r="AD157" s="19">
        <v>81.647249317519439</v>
      </c>
      <c r="AE157" s="19">
        <v>39089.795329666631</v>
      </c>
      <c r="AF157" s="19">
        <v>38327.205562536554</v>
      </c>
      <c r="AG157" s="19"/>
      <c r="AI157" s="19">
        <v>734.82524385767499</v>
      </c>
      <c r="AJ157" s="19">
        <v>260231.66232452902</v>
      </c>
      <c r="AK157" s="19">
        <v>341622.41124851984</v>
      </c>
      <c r="AL157" s="19"/>
      <c r="AN157" s="19"/>
      <c r="AO157" s="19"/>
      <c r="AP157" s="19"/>
      <c r="AQ157" s="19"/>
      <c r="AS157" s="19"/>
      <c r="AT157" s="19"/>
      <c r="AU157" s="19"/>
      <c r="AV157" s="19"/>
      <c r="AX157" s="19"/>
      <c r="AY157" s="19"/>
      <c r="AZ157" s="19"/>
      <c r="BA157" s="19"/>
      <c r="BC157" s="19"/>
      <c r="BD157" s="19"/>
      <c r="BE157" s="19"/>
      <c r="BF157" s="19"/>
      <c r="BH157" s="20"/>
      <c r="BI157" s="20"/>
      <c r="BJ157" s="21"/>
      <c r="BM157" s="21"/>
      <c r="BN157" s="21"/>
      <c r="BQ157" s="21"/>
      <c r="BR157" s="21"/>
      <c r="BU157" s="21"/>
      <c r="BV157" s="21"/>
      <c r="BY157" s="21"/>
      <c r="BZ157" s="21"/>
      <c r="CE157" s="21"/>
      <c r="CF157" s="22"/>
      <c r="CI157" s="21"/>
      <c r="CJ157" s="22"/>
      <c r="CM157" s="21"/>
      <c r="CN157" s="22"/>
      <c r="CQ157" s="21"/>
      <c r="CR157" s="22"/>
      <c r="CU157" s="21"/>
      <c r="CV157" s="22"/>
    </row>
    <row r="158" spans="1:100" x14ac:dyDescent="0.25">
      <c r="A158" s="94"/>
      <c r="B158" s="18">
        <v>500</v>
      </c>
      <c r="C158" s="18">
        <v>600</v>
      </c>
      <c r="D158" s="18" t="s">
        <v>52</v>
      </c>
      <c r="E158" s="19">
        <v>358.91207283536818</v>
      </c>
      <c r="F158" s="19">
        <v>168185.38311546901</v>
      </c>
      <c r="G158" s="19">
        <v>204211.49727777165</v>
      </c>
      <c r="H158" s="19"/>
      <c r="J158" s="19">
        <v>245.5714182557783</v>
      </c>
      <c r="K158" s="19">
        <v>141027.80381444754</v>
      </c>
      <c r="L158" s="19">
        <v>137725.80924399878</v>
      </c>
      <c r="M158" s="19"/>
      <c r="O158" s="19">
        <v>56.67032728979499</v>
      </c>
      <c r="P158" s="19">
        <v>32749.42068337719</v>
      </c>
      <c r="Q158" s="19">
        <v>31982.632813489246</v>
      </c>
      <c r="R158" s="19"/>
      <c r="T158" s="19">
        <v>661.15381838094152</v>
      </c>
      <c r="U158" s="19">
        <v>341962.60761329375</v>
      </c>
      <c r="V158" s="19">
        <v>373919.93933525967</v>
      </c>
      <c r="W158" s="19"/>
      <c r="Y158" s="19">
        <v>321.13185464217162</v>
      </c>
      <c r="Z158" s="19">
        <v>132444.52281146095</v>
      </c>
      <c r="AA158" s="19">
        <v>180152.91975837079</v>
      </c>
      <c r="AB158" s="19"/>
      <c r="AD158" s="19">
        <v>94.450545482991643</v>
      </c>
      <c r="AE158" s="19">
        <v>54627.988889167675</v>
      </c>
      <c r="AF158" s="19">
        <v>54513.681601499586</v>
      </c>
      <c r="AG158" s="19"/>
      <c r="AI158" s="19">
        <v>415.58240012516325</v>
      </c>
      <c r="AJ158" s="19">
        <v>187072.51170062862</v>
      </c>
      <c r="AK158" s="19">
        <v>234666.60135987037</v>
      </c>
      <c r="AL158" s="19"/>
      <c r="AN158" s="19"/>
      <c r="AO158" s="19"/>
      <c r="AP158" s="19"/>
      <c r="AQ158" s="19"/>
      <c r="AS158" s="19"/>
      <c r="AT158" s="19"/>
      <c r="AU158" s="19"/>
      <c r="AV158" s="19"/>
      <c r="AX158" s="19"/>
      <c r="AY158" s="19"/>
      <c r="AZ158" s="19"/>
      <c r="BA158" s="19"/>
      <c r="BC158" s="19"/>
      <c r="BD158" s="19"/>
      <c r="BE158" s="19"/>
      <c r="BF158" s="19"/>
      <c r="BH158" s="20"/>
      <c r="BI158" s="20"/>
      <c r="BJ158" s="21"/>
      <c r="BM158" s="21"/>
      <c r="BN158" s="21"/>
      <c r="BQ158" s="21"/>
      <c r="BR158" s="21"/>
      <c r="BU158" s="21"/>
      <c r="BV158" s="21"/>
      <c r="BY158" s="21"/>
      <c r="BZ158" s="21"/>
      <c r="CE158" s="21"/>
      <c r="CF158" s="22"/>
      <c r="CI158" s="21"/>
      <c r="CJ158" s="22"/>
      <c r="CM158" s="21"/>
      <c r="CN158" s="22"/>
      <c r="CQ158" s="21"/>
      <c r="CR158" s="22"/>
      <c r="CU158" s="21"/>
      <c r="CV158" s="22"/>
    </row>
    <row r="159" spans="1:100" x14ac:dyDescent="0.25">
      <c r="A159" s="94"/>
      <c r="B159" s="18">
        <v>600</v>
      </c>
      <c r="C159" s="18">
        <v>700</v>
      </c>
      <c r="D159" s="18" t="s">
        <v>53</v>
      </c>
      <c r="E159" s="19">
        <v>329.41699021085503</v>
      </c>
      <c r="F159" s="19">
        <v>216489.37867597691</v>
      </c>
      <c r="G159" s="19">
        <v>223208.27706198485</v>
      </c>
      <c r="H159" s="19"/>
      <c r="J159" s="19">
        <v>94.119140060244291</v>
      </c>
      <c r="K159" s="19">
        <v>49781.528730016726</v>
      </c>
      <c r="L159" s="19">
        <v>61660.952612379449</v>
      </c>
      <c r="M159" s="19"/>
      <c r="O159" s="19">
        <v>23.529785015061073</v>
      </c>
      <c r="P159" s="19">
        <v>16952.905971427645</v>
      </c>
      <c r="Q159" s="19">
        <v>16052.733232289411</v>
      </c>
      <c r="R159" s="19"/>
      <c r="T159" s="19">
        <v>447.06591528616042</v>
      </c>
      <c r="U159" s="19">
        <v>283223.81337742129</v>
      </c>
      <c r="V159" s="19">
        <v>300921.9629066537</v>
      </c>
      <c r="W159" s="19"/>
      <c r="Y159" s="19">
        <v>282.3574201807329</v>
      </c>
      <c r="Z159" s="19">
        <v>119978.35723803104</v>
      </c>
      <c r="AA159" s="19">
        <v>187119.98419786672</v>
      </c>
      <c r="AB159" s="19"/>
      <c r="AD159" s="19">
        <v>23.529785015061073</v>
      </c>
      <c r="AE159" s="19">
        <v>16952.905971427645</v>
      </c>
      <c r="AF159" s="19">
        <v>16052.733232289411</v>
      </c>
      <c r="AG159" s="19"/>
      <c r="AI159" s="19">
        <v>305.88720519579397</v>
      </c>
      <c r="AJ159" s="19">
        <v>136931.26320945867</v>
      </c>
      <c r="AK159" s="19">
        <v>203172.71743015613</v>
      </c>
      <c r="AL159" s="19"/>
      <c r="AN159" s="19"/>
      <c r="AO159" s="19"/>
      <c r="AP159" s="19"/>
      <c r="AQ159" s="19"/>
      <c r="AS159" s="19"/>
      <c r="AT159" s="19"/>
      <c r="AU159" s="19"/>
      <c r="AV159" s="19"/>
      <c r="AX159" s="19"/>
      <c r="AY159" s="19"/>
      <c r="AZ159" s="19"/>
      <c r="BA159" s="19"/>
      <c r="BC159" s="19"/>
      <c r="BD159" s="19"/>
      <c r="BE159" s="19"/>
      <c r="BF159" s="19"/>
      <c r="BH159" s="20"/>
      <c r="BI159" s="20"/>
      <c r="BJ159" s="21"/>
      <c r="BM159" s="21"/>
      <c r="BN159" s="21"/>
      <c r="BQ159" s="21"/>
      <c r="BR159" s="21"/>
      <c r="BU159" s="21"/>
      <c r="BV159" s="21"/>
      <c r="BY159" s="21"/>
      <c r="BZ159" s="21"/>
      <c r="CE159" s="21"/>
      <c r="CF159" s="22"/>
      <c r="CI159" s="21"/>
      <c r="CJ159" s="22"/>
      <c r="CM159" s="21"/>
      <c r="CN159" s="22"/>
      <c r="CQ159" s="21"/>
      <c r="CR159" s="22"/>
      <c r="CU159" s="21"/>
      <c r="CV159" s="22"/>
    </row>
    <row r="160" spans="1:100" x14ac:dyDescent="0.25">
      <c r="A160" s="94"/>
      <c r="B160" s="18">
        <v>700</v>
      </c>
      <c r="C160" s="18">
        <v>800</v>
      </c>
      <c r="D160" s="18" t="s">
        <v>54</v>
      </c>
      <c r="E160" s="19">
        <v>220.38460612698049</v>
      </c>
      <c r="F160" s="19">
        <v>156901.06051241112</v>
      </c>
      <c r="G160" s="19">
        <v>180367.41220928574</v>
      </c>
      <c r="H160" s="19"/>
      <c r="J160" s="19">
        <v>47.225272741495814</v>
      </c>
      <c r="K160" s="19">
        <v>38097.929893845212</v>
      </c>
      <c r="L160" s="19">
        <v>38311.479775263644</v>
      </c>
      <c r="M160" s="19"/>
      <c r="O160" s="19">
        <v>47.225272741495814</v>
      </c>
      <c r="P160" s="19">
        <v>36691.975685341466</v>
      </c>
      <c r="Q160" s="19">
        <v>36897.644788057689</v>
      </c>
      <c r="R160" s="19"/>
      <c r="T160" s="19">
        <v>314.83515160997212</v>
      </c>
      <c r="U160" s="19">
        <v>231690.9660915978</v>
      </c>
      <c r="V160" s="19">
        <v>255576.53677260707</v>
      </c>
      <c r="W160" s="19"/>
      <c r="Y160" s="19">
        <v>204.64284854648187</v>
      </c>
      <c r="Z160" s="19">
        <v>104229.21504261253</v>
      </c>
      <c r="AA160" s="19">
        <v>169763.64980524112</v>
      </c>
      <c r="AB160" s="19"/>
      <c r="AD160" s="19">
        <v>62.967030321994429</v>
      </c>
      <c r="AE160" s="19">
        <v>50065.686449157518</v>
      </c>
      <c r="AF160" s="19">
        <v>50346.319056602086</v>
      </c>
      <c r="AG160" s="19"/>
      <c r="AI160" s="19">
        <v>267.6098788684763</v>
      </c>
      <c r="AJ160" s="19">
        <v>154294.90149177006</v>
      </c>
      <c r="AK160" s="19">
        <v>220109.9688618432</v>
      </c>
      <c r="AL160" s="19"/>
      <c r="AN160" s="19"/>
      <c r="AO160" s="19"/>
      <c r="AP160" s="19"/>
      <c r="AQ160" s="19"/>
      <c r="AS160" s="19"/>
      <c r="AT160" s="19"/>
      <c r="AU160" s="19"/>
      <c r="AV160" s="19"/>
      <c r="AX160" s="19"/>
      <c r="AY160" s="19"/>
      <c r="AZ160" s="19"/>
      <c r="BA160" s="19"/>
      <c r="BC160" s="19"/>
      <c r="BD160" s="19"/>
      <c r="BE160" s="19"/>
      <c r="BF160" s="19"/>
      <c r="BH160" s="20"/>
      <c r="BI160" s="20"/>
      <c r="BJ160" s="21"/>
      <c r="BM160" s="21"/>
      <c r="BN160" s="21"/>
      <c r="BQ160" s="21"/>
      <c r="BR160" s="21"/>
      <c r="BU160" s="21"/>
      <c r="BV160" s="21"/>
      <c r="BY160" s="21"/>
      <c r="BZ160" s="21"/>
      <c r="CE160" s="21"/>
      <c r="CF160" s="22"/>
      <c r="CI160" s="21"/>
      <c r="CJ160" s="22"/>
      <c r="CM160" s="21"/>
      <c r="CN160" s="22"/>
      <c r="CQ160" s="21"/>
      <c r="CR160" s="22"/>
      <c r="CU160" s="21"/>
      <c r="CV160" s="22"/>
    </row>
    <row r="161" spans="1:100" x14ac:dyDescent="0.25">
      <c r="A161" s="94"/>
      <c r="B161" s="18">
        <v>800</v>
      </c>
      <c r="C161" s="18">
        <v>900</v>
      </c>
      <c r="D161" s="18" t="s">
        <v>55</v>
      </c>
      <c r="E161" s="19">
        <v>213.89415838609801</v>
      </c>
      <c r="F161" s="19">
        <v>178439.70767324427</v>
      </c>
      <c r="G161" s="19">
        <v>213298.64095890583</v>
      </c>
      <c r="H161" s="19"/>
      <c r="J161" s="19">
        <v>0</v>
      </c>
      <c r="K161" s="19">
        <v>0</v>
      </c>
      <c r="L161" s="19">
        <v>0</v>
      </c>
      <c r="M161" s="19"/>
      <c r="O161" s="19">
        <v>17.824513198841501</v>
      </c>
      <c r="P161" s="19">
        <v>18911.558761950673</v>
      </c>
      <c r="Q161" s="19">
        <v>18006.53767285842</v>
      </c>
      <c r="R161" s="19"/>
      <c r="T161" s="19">
        <v>231.7186715849395</v>
      </c>
      <c r="U161" s="19">
        <v>197351.26643519494</v>
      </c>
      <c r="V161" s="19">
        <v>231305.17863176425</v>
      </c>
      <c r="W161" s="19"/>
      <c r="Y161" s="19">
        <v>142.59610559073201</v>
      </c>
      <c r="Z161" s="19">
        <v>80809.874940178634</v>
      </c>
      <c r="AA161" s="19">
        <v>142973.56871122145</v>
      </c>
      <c r="AB161" s="19"/>
      <c r="AD161" s="19">
        <v>17.824513198841501</v>
      </c>
      <c r="AE161" s="19">
        <v>18911.558761950673</v>
      </c>
      <c r="AF161" s="19">
        <v>18006.53767285842</v>
      </c>
      <c r="AG161" s="19"/>
      <c r="AI161" s="19">
        <v>160.4206187895735</v>
      </c>
      <c r="AJ161" s="19">
        <v>99721.433702129303</v>
      </c>
      <c r="AK161" s="19">
        <v>160980.10638407987</v>
      </c>
      <c r="AL161" s="19"/>
      <c r="AN161" s="19"/>
      <c r="AO161" s="19"/>
      <c r="AP161" s="19"/>
      <c r="AQ161" s="19"/>
      <c r="AS161" s="19"/>
      <c r="AT161" s="19"/>
      <c r="AU161" s="19"/>
      <c r="AV161" s="19"/>
      <c r="AX161" s="19"/>
      <c r="AY161" s="19"/>
      <c r="AZ161" s="19"/>
      <c r="BA161" s="19"/>
      <c r="BC161" s="19"/>
      <c r="BD161" s="19"/>
      <c r="BE161" s="19"/>
      <c r="BF161" s="19"/>
      <c r="BH161" s="20"/>
      <c r="BI161" s="20"/>
      <c r="BJ161" s="21"/>
      <c r="BM161" s="21"/>
      <c r="BN161" s="21"/>
      <c r="BQ161" s="21"/>
      <c r="BR161" s="21"/>
      <c r="BU161" s="21"/>
      <c r="BV161" s="21"/>
      <c r="BY161" s="21"/>
      <c r="BZ161" s="21"/>
      <c r="CE161" s="21"/>
      <c r="CF161" s="22"/>
      <c r="CI161" s="21"/>
      <c r="CJ161" s="22"/>
      <c r="CM161" s="21"/>
      <c r="CN161" s="22"/>
      <c r="CQ161" s="21"/>
      <c r="CR161" s="22"/>
      <c r="CU161" s="21"/>
      <c r="CV161" s="22"/>
    </row>
    <row r="162" spans="1:100" x14ac:dyDescent="0.25">
      <c r="A162" s="94"/>
      <c r="B162" s="18">
        <v>900</v>
      </c>
      <c r="C162" s="18">
        <v>1000</v>
      </c>
      <c r="D162" s="18" t="s">
        <v>56</v>
      </c>
      <c r="E162" s="19">
        <v>90.672523663671967</v>
      </c>
      <c r="F162" s="19">
        <v>80655.211365724506</v>
      </c>
      <c r="G162" s="19">
        <v>100541.90300996021</v>
      </c>
      <c r="H162" s="19"/>
      <c r="J162" s="19">
        <v>45.336261831835991</v>
      </c>
      <c r="K162" s="19">
        <v>40278.664413829654</v>
      </c>
      <c r="L162" s="19">
        <v>49054.202360273579</v>
      </c>
      <c r="M162" s="19"/>
      <c r="O162" s="19">
        <v>22.668130915917995</v>
      </c>
      <c r="P162" s="19">
        <v>22806.631369191517</v>
      </c>
      <c r="Q162" s="19">
        <v>23873.89900771539</v>
      </c>
      <c r="R162" s="19"/>
      <c r="T162" s="19">
        <v>158.67691641142596</v>
      </c>
      <c r="U162" s="19">
        <v>143740.50714874567</v>
      </c>
      <c r="V162" s="19">
        <v>173470.00437794917</v>
      </c>
      <c r="W162" s="19"/>
      <c r="Y162" s="19">
        <v>68.004392747753982</v>
      </c>
      <c r="Z162" s="19">
        <v>50336.095200028918</v>
      </c>
      <c r="AA162" s="19">
        <v>73261.106397066542</v>
      </c>
      <c r="AB162" s="19"/>
      <c r="AD162" s="19">
        <v>45.336261831835991</v>
      </c>
      <c r="AE162" s="19">
        <v>22806.631369191517</v>
      </c>
      <c r="AF162" s="19">
        <v>49489.670475221174</v>
      </c>
      <c r="AG162" s="19"/>
      <c r="AI162" s="19">
        <v>113.34065457958997</v>
      </c>
      <c r="AJ162" s="19">
        <v>73142.726569220438</v>
      </c>
      <c r="AK162" s="19">
        <v>122750.77687228771</v>
      </c>
      <c r="AL162" s="19"/>
      <c r="AN162" s="19"/>
      <c r="AO162" s="19"/>
      <c r="AP162" s="19"/>
      <c r="AQ162" s="19"/>
      <c r="AS162" s="19"/>
      <c r="AT162" s="19"/>
      <c r="AU162" s="19"/>
      <c r="AV162" s="19"/>
      <c r="AX162" s="19"/>
      <c r="AY162" s="19"/>
      <c r="AZ162" s="19"/>
      <c r="BA162" s="19"/>
      <c r="BC162" s="19"/>
      <c r="BD162" s="19"/>
      <c r="BE162" s="19"/>
      <c r="BF162" s="19"/>
      <c r="BH162" s="20"/>
      <c r="BI162" s="20"/>
      <c r="BJ162" s="21"/>
      <c r="BM162" s="21"/>
      <c r="BN162" s="21"/>
      <c r="BQ162" s="21"/>
      <c r="BR162" s="21"/>
      <c r="BU162" s="21"/>
      <c r="BV162" s="21"/>
      <c r="BY162" s="21"/>
      <c r="BZ162" s="21"/>
      <c r="CE162" s="21"/>
      <c r="CF162" s="22"/>
      <c r="CI162" s="21"/>
      <c r="CJ162" s="22"/>
      <c r="CM162" s="21"/>
      <c r="CN162" s="22"/>
      <c r="CQ162" s="21"/>
      <c r="CR162" s="22"/>
      <c r="CU162" s="21"/>
      <c r="CV162" s="22"/>
    </row>
    <row r="163" spans="1:100" x14ac:dyDescent="0.25">
      <c r="A163" s="94"/>
      <c r="B163" s="18">
        <v>1000</v>
      </c>
      <c r="C163" s="18">
        <v>2000</v>
      </c>
      <c r="D163" s="18" t="s">
        <v>57</v>
      </c>
      <c r="E163" s="19">
        <v>890.52665942447334</v>
      </c>
      <c r="F163" s="19">
        <v>1157571.8723734415</v>
      </c>
      <c r="G163" s="19">
        <v>1299802.929445626</v>
      </c>
      <c r="H163" s="19"/>
      <c r="J163" s="19">
        <v>96.796376024399265</v>
      </c>
      <c r="K163" s="19">
        <v>137243.09960925233</v>
      </c>
      <c r="L163" s="19">
        <v>136504.67633255519</v>
      </c>
      <c r="M163" s="19"/>
      <c r="O163" s="19">
        <v>0</v>
      </c>
      <c r="P163" s="19">
        <v>0</v>
      </c>
      <c r="Q163" s="19">
        <v>0</v>
      </c>
      <c r="R163" s="19"/>
      <c r="T163" s="19">
        <v>987.32303544887259</v>
      </c>
      <c r="U163" s="19">
        <v>1294814.9719826938</v>
      </c>
      <c r="V163" s="19">
        <v>1436307.6057781812</v>
      </c>
      <c r="W163" s="19"/>
      <c r="Y163" s="19">
        <v>580.77825614639562</v>
      </c>
      <c r="Z163" s="19">
        <v>573530.00863767567</v>
      </c>
      <c r="AA163" s="19">
        <v>855864.85965330165</v>
      </c>
      <c r="AB163" s="19"/>
      <c r="AD163" s="19">
        <v>154.87420163903883</v>
      </c>
      <c r="AE163" s="19">
        <v>190571.04826452045</v>
      </c>
      <c r="AF163" s="19">
        <v>247015.08130646698</v>
      </c>
      <c r="AG163" s="19"/>
      <c r="AI163" s="19">
        <v>735.65245778543442</v>
      </c>
      <c r="AJ163" s="19">
        <v>764101.05690219614</v>
      </c>
      <c r="AK163" s="19">
        <v>1102879.9409597686</v>
      </c>
      <c r="AL163" s="19"/>
      <c r="AN163" s="19"/>
      <c r="AO163" s="19"/>
      <c r="AP163" s="19"/>
      <c r="AQ163" s="19"/>
      <c r="AS163" s="19"/>
      <c r="AT163" s="19"/>
      <c r="AU163" s="19"/>
      <c r="AV163" s="19"/>
      <c r="AX163" s="19"/>
      <c r="AY163" s="19"/>
      <c r="AZ163" s="19"/>
      <c r="BA163" s="19"/>
      <c r="BC163" s="19"/>
      <c r="BD163" s="19"/>
      <c r="BE163" s="19"/>
      <c r="BF163" s="19"/>
      <c r="BH163" s="20"/>
      <c r="BI163" s="20"/>
      <c r="BJ163" s="21"/>
      <c r="BM163" s="21"/>
      <c r="BN163" s="21"/>
      <c r="BQ163" s="21"/>
      <c r="BR163" s="21"/>
      <c r="BU163" s="21"/>
      <c r="BV163" s="21"/>
      <c r="BY163" s="21"/>
      <c r="BZ163" s="21"/>
      <c r="CE163" s="21"/>
      <c r="CF163" s="22"/>
      <c r="CI163" s="21"/>
      <c r="CJ163" s="22"/>
      <c r="CM163" s="21"/>
      <c r="CN163" s="22"/>
      <c r="CQ163" s="21"/>
      <c r="CR163" s="22"/>
      <c r="CU163" s="21"/>
      <c r="CV163" s="22"/>
    </row>
    <row r="164" spans="1:100" x14ac:dyDescent="0.25">
      <c r="A164" s="94"/>
      <c r="B164" s="18">
        <v>2000</v>
      </c>
      <c r="C164" s="18">
        <v>3000</v>
      </c>
      <c r="D164" s="18" t="s">
        <v>58</v>
      </c>
      <c r="E164" s="19">
        <v>336.90675276494494</v>
      </c>
      <c r="F164" s="19">
        <v>773017.11334179493</v>
      </c>
      <c r="G164" s="19">
        <v>937579.78573093703</v>
      </c>
      <c r="H164" s="19"/>
      <c r="J164" s="19">
        <v>39.636088560581754</v>
      </c>
      <c r="K164" s="19">
        <v>115217.22517056814</v>
      </c>
      <c r="L164" s="19">
        <v>108466.99440275069</v>
      </c>
      <c r="M164" s="19"/>
      <c r="O164" s="19">
        <v>0</v>
      </c>
      <c r="P164" s="19">
        <v>0</v>
      </c>
      <c r="Q164" s="19">
        <v>0</v>
      </c>
      <c r="R164" s="19"/>
      <c r="T164" s="19">
        <v>376.54284132552669</v>
      </c>
      <c r="U164" s="19">
        <v>888234.33851236303</v>
      </c>
      <c r="V164" s="19">
        <v>1046046.7801336878</v>
      </c>
      <c r="W164" s="19"/>
      <c r="Y164" s="19">
        <v>158.54435424232702</v>
      </c>
      <c r="Z164" s="19">
        <v>296292.95374416653</v>
      </c>
      <c r="AA164" s="19">
        <v>413591.09236768953</v>
      </c>
      <c r="AB164" s="19"/>
      <c r="AD164" s="19">
        <v>39.636088560581754</v>
      </c>
      <c r="AE164" s="19">
        <v>92342.527903181137</v>
      </c>
      <c r="AF164" s="19">
        <v>124044.2315972873</v>
      </c>
      <c r="AG164" s="19"/>
      <c r="AI164" s="19">
        <v>198.18044280290877</v>
      </c>
      <c r="AJ164" s="19">
        <v>388635.48164734768</v>
      </c>
      <c r="AK164" s="19">
        <v>537635.32396497682</v>
      </c>
      <c r="AL164" s="19"/>
      <c r="AN164" s="19"/>
      <c r="AO164" s="19"/>
      <c r="AP164" s="19"/>
      <c r="AQ164" s="19"/>
      <c r="AS164" s="19"/>
      <c r="AT164" s="19"/>
      <c r="AU164" s="19"/>
      <c r="AV164" s="19"/>
      <c r="AX164" s="19"/>
      <c r="AY164" s="19"/>
      <c r="AZ164" s="19"/>
      <c r="BA164" s="19"/>
      <c r="BC164" s="19"/>
      <c r="BD164" s="19"/>
      <c r="BE164" s="19"/>
      <c r="BF164" s="19"/>
      <c r="BH164" s="20"/>
      <c r="BI164" s="20"/>
      <c r="BJ164" s="21"/>
      <c r="BM164" s="21"/>
      <c r="BN164" s="21"/>
      <c r="BQ164" s="21"/>
      <c r="BR164" s="21"/>
      <c r="BU164" s="21"/>
      <c r="BV164" s="21"/>
      <c r="BY164" s="21"/>
      <c r="BZ164" s="21"/>
      <c r="CE164" s="21"/>
      <c r="CF164" s="22"/>
      <c r="CI164" s="21"/>
      <c r="CJ164" s="22"/>
      <c r="CM164" s="21"/>
      <c r="CN164" s="22"/>
      <c r="CQ164" s="21"/>
      <c r="CR164" s="22"/>
      <c r="CU164" s="21"/>
      <c r="CV164" s="22"/>
    </row>
    <row r="165" spans="1:100" x14ac:dyDescent="0.25">
      <c r="A165" s="94"/>
      <c r="B165" s="18">
        <v>3000</v>
      </c>
      <c r="C165" s="18">
        <v>4000</v>
      </c>
      <c r="D165" s="18" t="s">
        <v>59</v>
      </c>
      <c r="E165" s="19">
        <v>154.47911438995968</v>
      </c>
      <c r="F165" s="19">
        <v>493618.44145888463</v>
      </c>
      <c r="G165" s="19">
        <v>597284.13149989536</v>
      </c>
      <c r="H165" s="19"/>
      <c r="J165" s="19">
        <v>77.239557194979824</v>
      </c>
      <c r="K165" s="19">
        <v>282457.13363303209</v>
      </c>
      <c r="L165" s="19">
        <v>299578.33409808035</v>
      </c>
      <c r="M165" s="19"/>
      <c r="O165" s="19">
        <v>0</v>
      </c>
      <c r="P165" s="19">
        <v>0</v>
      </c>
      <c r="Q165" s="19">
        <v>0</v>
      </c>
      <c r="R165" s="19"/>
      <c r="T165" s="19">
        <v>231.7186715849395</v>
      </c>
      <c r="U165" s="19">
        <v>776075.57509191672</v>
      </c>
      <c r="V165" s="19">
        <v>896862.46559797577</v>
      </c>
      <c r="W165" s="19"/>
      <c r="Y165" s="19">
        <v>231.7186715849395</v>
      </c>
      <c r="Z165" s="19">
        <v>495487.81489592651</v>
      </c>
      <c r="AA165" s="19">
        <v>882956.12689777068</v>
      </c>
      <c r="AB165" s="19"/>
      <c r="AD165" s="19">
        <v>51.493038129986552</v>
      </c>
      <c r="AE165" s="19">
        <v>76176.967559455472</v>
      </c>
      <c r="AF165" s="19">
        <v>184499.93919083907</v>
      </c>
      <c r="AG165" s="19"/>
      <c r="AI165" s="19">
        <v>283.21170971492603</v>
      </c>
      <c r="AJ165" s="19">
        <v>571664.78245538194</v>
      </c>
      <c r="AK165" s="19">
        <v>1067456.0660886099</v>
      </c>
      <c r="AL165" s="19"/>
      <c r="AN165" s="19"/>
      <c r="AO165" s="19"/>
      <c r="AP165" s="19"/>
      <c r="AQ165" s="19"/>
      <c r="AS165" s="19"/>
      <c r="AT165" s="19"/>
      <c r="AU165" s="19"/>
      <c r="AV165" s="19"/>
      <c r="AX165" s="19"/>
      <c r="AY165" s="19"/>
      <c r="AZ165" s="19"/>
      <c r="BA165" s="19"/>
      <c r="BC165" s="19"/>
      <c r="BD165" s="19"/>
      <c r="BE165" s="19"/>
      <c r="BF165" s="19"/>
      <c r="BH165" s="20"/>
      <c r="BI165" s="20"/>
      <c r="BJ165" s="21"/>
      <c r="BM165" s="21"/>
      <c r="BN165" s="21"/>
      <c r="BQ165" s="21"/>
      <c r="BR165" s="21"/>
      <c r="BU165" s="21"/>
      <c r="BV165" s="21"/>
      <c r="BY165" s="21"/>
      <c r="BZ165" s="21"/>
      <c r="CE165" s="21"/>
      <c r="CF165" s="22"/>
      <c r="CI165" s="21"/>
      <c r="CJ165" s="22"/>
      <c r="CM165" s="21"/>
      <c r="CN165" s="22"/>
      <c r="CQ165" s="21"/>
      <c r="CR165" s="22"/>
      <c r="CU165" s="21"/>
      <c r="CV165" s="22"/>
    </row>
    <row r="166" spans="1:100" x14ac:dyDescent="0.25">
      <c r="A166" s="94"/>
      <c r="B166" s="18">
        <v>4000</v>
      </c>
      <c r="C166" s="18">
        <v>5000</v>
      </c>
      <c r="D166" s="18" t="s">
        <v>60</v>
      </c>
      <c r="E166" s="19">
        <v>148.60219155990686</v>
      </c>
      <c r="F166" s="19">
        <v>634868.8612433282</v>
      </c>
      <c r="G166" s="19">
        <v>706745.34414642211</v>
      </c>
      <c r="H166" s="19"/>
      <c r="J166" s="19">
        <v>0</v>
      </c>
      <c r="K166" s="19">
        <v>0</v>
      </c>
      <c r="L166" s="19">
        <v>0</v>
      </c>
      <c r="M166" s="19"/>
      <c r="O166" s="19">
        <v>0</v>
      </c>
      <c r="P166" s="19">
        <v>0</v>
      </c>
      <c r="Q166" s="19">
        <v>0</v>
      </c>
      <c r="R166" s="19"/>
      <c r="T166" s="19">
        <v>148.60219155990686</v>
      </c>
      <c r="U166" s="19">
        <v>634868.8612433282</v>
      </c>
      <c r="V166" s="19">
        <v>706745.34414642211</v>
      </c>
      <c r="W166" s="19"/>
      <c r="Y166" s="19">
        <v>148.60219155990686</v>
      </c>
      <c r="Z166" s="19">
        <v>658766.05802789517</v>
      </c>
      <c r="AA166" s="19">
        <v>739746.92522336752</v>
      </c>
      <c r="AB166" s="19"/>
      <c r="AD166" s="19">
        <v>0</v>
      </c>
      <c r="AE166" s="19">
        <v>0</v>
      </c>
      <c r="AF166" s="19">
        <v>0</v>
      </c>
      <c r="AG166" s="19"/>
      <c r="AI166" s="19">
        <v>148.60219155990686</v>
      </c>
      <c r="AJ166" s="19">
        <v>658766.05802789517</v>
      </c>
      <c r="AK166" s="19">
        <v>739746.92522336752</v>
      </c>
      <c r="AL166" s="19"/>
      <c r="AN166" s="19"/>
      <c r="AO166" s="19"/>
      <c r="AP166" s="19"/>
      <c r="AQ166" s="19"/>
      <c r="AS166" s="19"/>
      <c r="AT166" s="19"/>
      <c r="AU166" s="19"/>
      <c r="AV166" s="19"/>
      <c r="AX166" s="19"/>
      <c r="AY166" s="19"/>
      <c r="AZ166" s="19"/>
      <c r="BA166" s="19"/>
      <c r="BC166" s="19"/>
      <c r="BD166" s="19"/>
      <c r="BE166" s="19"/>
      <c r="BF166" s="19"/>
      <c r="BH166" s="20"/>
      <c r="BI166" s="20"/>
      <c r="BJ166" s="21"/>
      <c r="BM166" s="21"/>
      <c r="BN166" s="21"/>
      <c r="BQ166" s="21"/>
      <c r="BR166" s="21"/>
      <c r="BU166" s="21"/>
      <c r="BV166" s="21"/>
      <c r="BY166" s="21"/>
      <c r="BZ166" s="21"/>
      <c r="CE166" s="21"/>
      <c r="CF166" s="22"/>
      <c r="CI166" s="21"/>
      <c r="CJ166" s="22"/>
      <c r="CM166" s="21"/>
      <c r="CN166" s="22"/>
      <c r="CQ166" s="21"/>
      <c r="CR166" s="22"/>
      <c r="CU166" s="21"/>
      <c r="CV166" s="22"/>
    </row>
    <row r="167" spans="1:100" x14ac:dyDescent="0.25">
      <c r="A167" s="94"/>
      <c r="B167" s="18">
        <v>5000</v>
      </c>
      <c r="C167" s="18">
        <v>99999999</v>
      </c>
      <c r="D167" s="18" t="s">
        <v>61</v>
      </c>
      <c r="E167" s="19">
        <v>407.2309834719303</v>
      </c>
      <c r="F167" s="19">
        <v>10312862.491102841</v>
      </c>
      <c r="G167" s="19">
        <v>12105942.252623254</v>
      </c>
      <c r="H167" s="19"/>
      <c r="J167" s="19">
        <v>50.903872933991281</v>
      </c>
      <c r="K167" s="19">
        <v>598483.46954788931</v>
      </c>
      <c r="L167" s="19">
        <v>558932.68189771776</v>
      </c>
      <c r="M167" s="19"/>
      <c r="O167" s="19">
        <v>25.45193646699564</v>
      </c>
      <c r="P167" s="19">
        <v>324590.41791386553</v>
      </c>
      <c r="Q167" s="19">
        <v>303139.85604305932</v>
      </c>
      <c r="R167" s="19"/>
      <c r="T167" s="19">
        <v>483.58679287291721</v>
      </c>
      <c r="U167" s="19">
        <v>11235936.378564596</v>
      </c>
      <c r="V167" s="19">
        <v>12968014.790564032</v>
      </c>
      <c r="W167" s="19"/>
      <c r="Y167" s="19">
        <v>178.1635552689695</v>
      </c>
      <c r="Z167" s="19">
        <v>4868559.2966879336</v>
      </c>
      <c r="AA167" s="19">
        <v>4984433.839992811</v>
      </c>
      <c r="AB167" s="19"/>
      <c r="AD167" s="19">
        <v>50.903872933991281</v>
      </c>
      <c r="AE167" s="19">
        <v>588556.11916338478</v>
      </c>
      <c r="AF167" s="19">
        <v>549661.38058885932</v>
      </c>
      <c r="AG167" s="19"/>
      <c r="AI167" s="19">
        <v>229.0674282029608</v>
      </c>
      <c r="AJ167" s="19">
        <v>5457115.4158513183</v>
      </c>
      <c r="AK167" s="19">
        <v>5534095.2205816703</v>
      </c>
      <c r="AL167" s="19"/>
      <c r="AN167" s="19"/>
      <c r="AO167" s="19"/>
      <c r="AP167" s="19"/>
      <c r="AQ167" s="19"/>
      <c r="AS167" s="19"/>
      <c r="AT167" s="19"/>
      <c r="AU167" s="19"/>
      <c r="AV167" s="19"/>
      <c r="AX167" s="19"/>
      <c r="AY167" s="19"/>
      <c r="AZ167" s="19"/>
      <c r="BA167" s="19"/>
      <c r="BC167" s="19"/>
      <c r="BD167" s="19"/>
      <c r="BE167" s="19"/>
      <c r="BF167" s="19"/>
      <c r="BH167" s="20"/>
      <c r="BI167" s="20"/>
      <c r="BJ167" s="21"/>
      <c r="BM167" s="21"/>
      <c r="BN167" s="21"/>
      <c r="BQ167" s="21"/>
      <c r="BR167" s="21"/>
      <c r="BU167" s="21"/>
      <c r="BV167" s="21"/>
      <c r="BY167" s="21"/>
      <c r="BZ167" s="21"/>
      <c r="CE167" s="21"/>
      <c r="CF167" s="22"/>
      <c r="CI167" s="21"/>
      <c r="CJ167" s="22"/>
      <c r="CM167" s="21"/>
      <c r="CN167" s="22"/>
      <c r="CQ167" s="21"/>
      <c r="CR167" s="22"/>
      <c r="CU167" s="21"/>
      <c r="CV167" s="22"/>
    </row>
    <row r="168" spans="1:100" x14ac:dyDescent="0.25">
      <c r="A168" s="95"/>
      <c r="B168" s="24"/>
      <c r="C168" s="24"/>
      <c r="D168" s="25" t="s">
        <v>68</v>
      </c>
      <c r="E168" s="26">
        <v>176595.69336870074</v>
      </c>
      <c r="F168" s="26">
        <v>18471263.248927772</v>
      </c>
      <c r="G168" s="26">
        <v>20943600.528979622</v>
      </c>
      <c r="H168" s="26">
        <v>0</v>
      </c>
      <c r="I168" s="26">
        <v>0</v>
      </c>
      <c r="J168" s="26">
        <v>181840.91735988148</v>
      </c>
      <c r="K168" s="26">
        <v>6249571.2418158613</v>
      </c>
      <c r="L168" s="26">
        <v>6231690.762520425</v>
      </c>
      <c r="M168" s="26">
        <v>0</v>
      </c>
      <c r="N168" s="26">
        <v>0</v>
      </c>
      <c r="O168" s="26">
        <v>60125.389271417771</v>
      </c>
      <c r="P168" s="26">
        <v>1753705.9604224327</v>
      </c>
      <c r="Q168" s="26">
        <v>1729257.2104518677</v>
      </c>
      <c r="R168" s="26">
        <v>0</v>
      </c>
      <c r="S168" s="26">
        <v>0</v>
      </c>
      <c r="T168" s="26">
        <v>418561.99999999994</v>
      </c>
      <c r="U168" s="26">
        <v>26474540.451166071</v>
      </c>
      <c r="V168" s="26">
        <v>28904548.501951918</v>
      </c>
      <c r="W168" s="26">
        <v>0</v>
      </c>
      <c r="Y168" s="26">
        <v>192445.63981255871</v>
      </c>
      <c r="Z168" s="26">
        <v>12459808.020105373</v>
      </c>
      <c r="AA168" s="26">
        <v>14119199.182672895</v>
      </c>
      <c r="AB168" s="26">
        <v>0</v>
      </c>
      <c r="AC168" s="26">
        <v>0</v>
      </c>
      <c r="AD168" s="26">
        <v>62300.46316806112</v>
      </c>
      <c r="AE168" s="26">
        <v>2415241.7358173868</v>
      </c>
      <c r="AF168" s="26">
        <v>2673436.9368951889</v>
      </c>
      <c r="AG168" s="26">
        <v>0</v>
      </c>
      <c r="AH168" s="26">
        <v>0</v>
      </c>
      <c r="AI168" s="26">
        <v>254746.10298061976</v>
      </c>
      <c r="AJ168" s="26">
        <v>14875049.755922761</v>
      </c>
      <c r="AK168" s="26">
        <v>16792636.119568083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26">
        <v>0</v>
      </c>
      <c r="AV168" s="26">
        <v>0</v>
      </c>
      <c r="AW168" s="26">
        <v>0</v>
      </c>
      <c r="AX168" s="26">
        <v>0</v>
      </c>
      <c r="AY168" s="26">
        <v>0</v>
      </c>
      <c r="AZ168" s="26">
        <v>0</v>
      </c>
      <c r="BA168" s="26">
        <v>0</v>
      </c>
      <c r="BB168" s="26">
        <v>0</v>
      </c>
      <c r="BC168" s="26">
        <v>0</v>
      </c>
      <c r="BD168" s="26">
        <v>0</v>
      </c>
      <c r="BE168" s="26">
        <v>0</v>
      </c>
      <c r="BF168" s="26">
        <v>0</v>
      </c>
      <c r="BH168" s="20"/>
      <c r="BI168" s="20"/>
      <c r="BJ168" s="21"/>
      <c r="BM168" s="21"/>
      <c r="BN168" s="21"/>
      <c r="BQ168" s="21"/>
      <c r="BR168" s="21"/>
      <c r="BU168" s="21"/>
      <c r="BV168" s="21"/>
      <c r="BY168" s="21"/>
      <c r="BZ168" s="21"/>
      <c r="CE168" s="21"/>
      <c r="CF168" s="22"/>
      <c r="CI168" s="21"/>
      <c r="CJ168" s="22"/>
      <c r="CM168" s="21"/>
      <c r="CN168" s="22"/>
      <c r="CQ168" s="21"/>
      <c r="CR168" s="22"/>
      <c r="CU168" s="21"/>
      <c r="CV168" s="22"/>
    </row>
    <row r="169" spans="1:100" x14ac:dyDescent="0.25">
      <c r="A169" s="93" t="s">
        <v>2</v>
      </c>
      <c r="B169" s="18">
        <v>0</v>
      </c>
      <c r="C169" s="18">
        <v>1</v>
      </c>
      <c r="D169" s="18" t="s">
        <v>22</v>
      </c>
      <c r="E169" s="19">
        <v>100014.52822345964</v>
      </c>
      <c r="F169" s="19">
        <v>47694.888177840199</v>
      </c>
      <c r="G169" s="68">
        <v>47694.888177840199</v>
      </c>
      <c r="H169" s="19"/>
      <c r="J169" s="19">
        <v>36257.981175829744</v>
      </c>
      <c r="K169" s="19">
        <v>22416.541902701792</v>
      </c>
      <c r="L169" s="68">
        <v>22416.541902701792</v>
      </c>
      <c r="M169" s="19"/>
      <c r="O169" s="19">
        <v>22710.361284119259</v>
      </c>
      <c r="P169" s="19">
        <v>13469.026375766698</v>
      </c>
      <c r="Q169" s="68">
        <v>13469.026375766698</v>
      </c>
      <c r="R169" s="19"/>
      <c r="T169" s="19">
        <v>158982.87068340863</v>
      </c>
      <c r="U169" s="19">
        <v>83580.45645630869</v>
      </c>
      <c r="V169" s="68">
        <v>83580.45645630869</v>
      </c>
      <c r="W169" s="19"/>
      <c r="Y169" s="19">
        <v>39763.815636356354</v>
      </c>
      <c r="Z169" s="19">
        <v>22368.124741561507</v>
      </c>
      <c r="AA169" s="68">
        <v>22368.124741561507</v>
      </c>
      <c r="AB169" s="19"/>
      <c r="AD169" s="19">
        <v>24003.073105847358</v>
      </c>
      <c r="AE169" s="19">
        <v>13528.189490377023</v>
      </c>
      <c r="AF169" s="68">
        <v>13528.189490377023</v>
      </c>
      <c r="AG169" s="19"/>
      <c r="AI169" s="19">
        <v>63766.888742203708</v>
      </c>
      <c r="AJ169" s="19">
        <v>35896.31423193853</v>
      </c>
      <c r="AK169" s="68">
        <v>35896.31423193853</v>
      </c>
      <c r="AL169" s="19"/>
      <c r="AN169" s="19"/>
      <c r="AO169" s="19"/>
      <c r="AP169" s="19"/>
      <c r="AQ169" s="19"/>
      <c r="AS169" s="19"/>
      <c r="AT169" s="19"/>
      <c r="AU169" s="19"/>
      <c r="AV169" s="19"/>
      <c r="AX169" s="19"/>
      <c r="AY169" s="19"/>
      <c r="AZ169" s="19"/>
      <c r="BA169" s="19"/>
      <c r="BC169" s="19"/>
      <c r="BD169" s="19"/>
      <c r="BE169" s="19"/>
      <c r="BF169" s="19"/>
      <c r="BH169" s="20"/>
      <c r="BI169" s="20"/>
      <c r="BJ169" s="21"/>
      <c r="BM169" s="21"/>
      <c r="BN169" s="21"/>
      <c r="BQ169" s="21"/>
      <c r="BR169" s="21"/>
      <c r="BU169" s="21"/>
      <c r="BV169" s="21"/>
      <c r="BY169" s="21"/>
      <c r="BZ169" s="21"/>
      <c r="CE169" s="21"/>
      <c r="CF169" s="22"/>
      <c r="CI169" s="21"/>
      <c r="CJ169" s="22"/>
      <c r="CM169" s="21"/>
      <c r="CN169" s="22"/>
      <c r="CQ169" s="21"/>
      <c r="CR169" s="22"/>
      <c r="CU169" s="21"/>
      <c r="CV169" s="22"/>
    </row>
    <row r="170" spans="1:100" x14ac:dyDescent="0.25">
      <c r="A170" s="94"/>
      <c r="B170" s="18">
        <v>1</v>
      </c>
      <c r="C170" s="18">
        <v>2</v>
      </c>
      <c r="D170" s="18" t="s">
        <v>23</v>
      </c>
      <c r="E170" s="19">
        <v>34848.475756203043</v>
      </c>
      <c r="F170" s="19">
        <v>68634.093387754197</v>
      </c>
      <c r="G170" s="68">
        <v>68634.093387754197</v>
      </c>
      <c r="H170" s="19"/>
      <c r="J170" s="19">
        <v>19125.754132274753</v>
      </c>
      <c r="K170" s="19">
        <v>37549.916656249086</v>
      </c>
      <c r="L170" s="68">
        <v>37549.916656249086</v>
      </c>
      <c r="M170" s="19"/>
      <c r="O170" s="19">
        <v>11228.821551930683</v>
      </c>
      <c r="P170" s="19">
        <v>21811.184436416926</v>
      </c>
      <c r="Q170" s="68">
        <v>21811.184436416926</v>
      </c>
      <c r="R170" s="19"/>
      <c r="T170" s="19">
        <v>65203.051440408475</v>
      </c>
      <c r="U170" s="19">
        <v>127995.19448042021</v>
      </c>
      <c r="V170" s="68">
        <v>127995.19448042021</v>
      </c>
      <c r="W170" s="19"/>
      <c r="Y170" s="19">
        <v>19113.896876148108</v>
      </c>
      <c r="Z170" s="19">
        <v>37504.44165476365</v>
      </c>
      <c r="AA170" s="68">
        <v>37504.44165476365</v>
      </c>
      <c r="AB170" s="19"/>
      <c r="AD170" s="19">
        <v>11193.249783550755</v>
      </c>
      <c r="AE170" s="19">
        <v>21734.208522444191</v>
      </c>
      <c r="AF170" s="68">
        <v>21734.208522444191</v>
      </c>
      <c r="AG170" s="19"/>
      <c r="AI170" s="19">
        <v>30307.146659698861</v>
      </c>
      <c r="AJ170" s="19">
        <v>59238.650177207841</v>
      </c>
      <c r="AK170" s="68">
        <v>59238.650177207841</v>
      </c>
      <c r="AL170" s="19"/>
      <c r="AN170" s="19"/>
      <c r="AO170" s="19"/>
      <c r="AP170" s="19"/>
      <c r="AQ170" s="19"/>
      <c r="AS170" s="19"/>
      <c r="AT170" s="19"/>
      <c r="AU170" s="19"/>
      <c r="AV170" s="19"/>
      <c r="AX170" s="19"/>
      <c r="AY170" s="19"/>
      <c r="AZ170" s="19"/>
      <c r="BA170" s="19"/>
      <c r="BC170" s="19"/>
      <c r="BD170" s="19"/>
      <c r="BE170" s="19"/>
      <c r="BF170" s="19"/>
      <c r="BH170" s="20"/>
      <c r="BI170" s="20"/>
      <c r="BJ170" s="21"/>
      <c r="BM170" s="21"/>
      <c r="BN170" s="21"/>
      <c r="BQ170" s="21"/>
      <c r="BR170" s="21"/>
      <c r="BU170" s="21"/>
      <c r="BV170" s="21"/>
      <c r="BY170" s="21"/>
      <c r="BZ170" s="21"/>
      <c r="CE170" s="21"/>
      <c r="CF170" s="22"/>
      <c r="CI170" s="21"/>
      <c r="CJ170" s="22"/>
      <c r="CM170" s="21"/>
      <c r="CN170" s="22"/>
      <c r="CQ170" s="21"/>
      <c r="CR170" s="22"/>
      <c r="CU170" s="21"/>
      <c r="CV170" s="22"/>
    </row>
    <row r="171" spans="1:100" x14ac:dyDescent="0.25">
      <c r="A171" s="94"/>
      <c r="B171" s="18">
        <v>2</v>
      </c>
      <c r="C171" s="18">
        <v>3</v>
      </c>
      <c r="D171" s="18" t="s">
        <v>24</v>
      </c>
      <c r="E171" s="19">
        <v>27277.256019202956</v>
      </c>
      <c r="F171" s="19">
        <v>80873.666454012404</v>
      </c>
      <c r="G171" s="68">
        <v>80873.666454012404</v>
      </c>
      <c r="H171" s="19"/>
      <c r="J171" s="19">
        <v>17584.891753797361</v>
      </c>
      <c r="K171" s="19">
        <v>51902.462315591212</v>
      </c>
      <c r="L171" s="68">
        <v>51902.462315591212</v>
      </c>
      <c r="M171" s="19"/>
      <c r="O171" s="19">
        <v>9497.7873165392375</v>
      </c>
      <c r="P171" s="19">
        <v>27803.237875401333</v>
      </c>
      <c r="Q171" s="68">
        <v>27803.237875401333</v>
      </c>
      <c r="R171" s="19"/>
      <c r="T171" s="19">
        <v>54359.935089539555</v>
      </c>
      <c r="U171" s="19">
        <v>160579.36664500495</v>
      </c>
      <c r="V171" s="68">
        <v>160579.36664500495</v>
      </c>
      <c r="W171" s="19"/>
      <c r="Y171" s="19">
        <v>17499.764338668327</v>
      </c>
      <c r="Z171" s="19">
        <v>51654.119917621087</v>
      </c>
      <c r="AA171" s="68">
        <v>51654.119917621087</v>
      </c>
      <c r="AB171" s="19"/>
      <c r="AD171" s="19">
        <v>9461.3041386267942</v>
      </c>
      <c r="AE171" s="19">
        <v>27693.351858600396</v>
      </c>
      <c r="AF171" s="68">
        <v>27693.351858600396</v>
      </c>
      <c r="AG171" s="19"/>
      <c r="AI171" s="19">
        <v>26961.068477295121</v>
      </c>
      <c r="AJ171" s="19">
        <v>79347.471776221486</v>
      </c>
      <c r="AK171" s="68">
        <v>79347.471776221486</v>
      </c>
      <c r="AL171" s="19"/>
      <c r="AN171" s="19"/>
      <c r="AO171" s="19"/>
      <c r="AP171" s="19"/>
      <c r="AQ171" s="19"/>
      <c r="AS171" s="19"/>
      <c r="AT171" s="19"/>
      <c r="AU171" s="19"/>
      <c r="AV171" s="19"/>
      <c r="AX171" s="19"/>
      <c r="AY171" s="19"/>
      <c r="AZ171" s="19"/>
      <c r="BA171" s="19"/>
      <c r="BC171" s="19"/>
      <c r="BD171" s="19"/>
      <c r="BE171" s="19"/>
      <c r="BF171" s="19"/>
      <c r="BH171" s="20"/>
      <c r="BI171" s="20"/>
      <c r="BJ171" s="21"/>
      <c r="BM171" s="21"/>
      <c r="BN171" s="21"/>
      <c r="BQ171" s="21"/>
      <c r="BR171" s="21"/>
      <c r="BU171" s="21"/>
      <c r="BV171" s="21"/>
      <c r="BY171" s="21"/>
      <c r="BZ171" s="21"/>
      <c r="CE171" s="21"/>
      <c r="CF171" s="22"/>
      <c r="CI171" s="21"/>
      <c r="CJ171" s="22"/>
      <c r="CM171" s="21"/>
      <c r="CN171" s="22"/>
      <c r="CQ171" s="21"/>
      <c r="CR171" s="22"/>
      <c r="CU171" s="21"/>
      <c r="CV171" s="22"/>
    </row>
    <row r="172" spans="1:100" x14ac:dyDescent="0.25">
      <c r="A172" s="94"/>
      <c r="B172" s="18">
        <v>3</v>
      </c>
      <c r="C172" s="18">
        <v>4</v>
      </c>
      <c r="D172" s="18" t="s">
        <v>25</v>
      </c>
      <c r="E172" s="19">
        <v>23147.605547771091</v>
      </c>
      <c r="F172" s="19">
        <v>91437.502299691827</v>
      </c>
      <c r="G172" s="68">
        <v>91437.502299691827</v>
      </c>
      <c r="H172" s="19"/>
      <c r="J172" s="19">
        <v>15840.582375983146</v>
      </c>
      <c r="K172" s="19">
        <v>62379.904026932338</v>
      </c>
      <c r="L172" s="68">
        <v>62379.904026932338</v>
      </c>
      <c r="M172" s="19"/>
      <c r="O172" s="19">
        <v>8755.3795504816244</v>
      </c>
      <c r="P172" s="19">
        <v>34435.252789896433</v>
      </c>
      <c r="Q172" s="68">
        <v>34435.252789896433</v>
      </c>
      <c r="R172" s="19"/>
      <c r="T172" s="19">
        <v>47743.567474235861</v>
      </c>
      <c r="U172" s="19">
        <v>188252.6591165206</v>
      </c>
      <c r="V172" s="68">
        <v>188252.6591165206</v>
      </c>
      <c r="W172" s="19"/>
      <c r="Y172" s="19">
        <v>15814.485864655333</v>
      </c>
      <c r="Z172" s="19">
        <v>62254.486823704879</v>
      </c>
      <c r="AA172" s="68">
        <v>62254.486823704879</v>
      </c>
      <c r="AB172" s="19"/>
      <c r="AD172" s="19">
        <v>8742.3312948177172</v>
      </c>
      <c r="AE172" s="19">
        <v>34382.995621884998</v>
      </c>
      <c r="AF172" s="68">
        <v>34382.995621884998</v>
      </c>
      <c r="AG172" s="19"/>
      <c r="AI172" s="19">
        <v>24556.817159473052</v>
      </c>
      <c r="AJ172" s="19">
        <v>96637.482445589878</v>
      </c>
      <c r="AK172" s="68">
        <v>96637.482445589878</v>
      </c>
      <c r="AL172" s="19"/>
      <c r="AN172" s="19"/>
      <c r="AO172" s="19"/>
      <c r="AP172" s="19"/>
      <c r="AQ172" s="19"/>
      <c r="AS172" s="19"/>
      <c r="AT172" s="19"/>
      <c r="AU172" s="19"/>
      <c r="AV172" s="19"/>
      <c r="AX172" s="19"/>
      <c r="AY172" s="19"/>
      <c r="AZ172" s="19"/>
      <c r="BA172" s="19"/>
      <c r="BC172" s="19"/>
      <c r="BD172" s="19"/>
      <c r="BE172" s="19"/>
      <c r="BF172" s="19"/>
      <c r="BH172" s="20"/>
      <c r="BI172" s="20"/>
      <c r="BJ172" s="21"/>
      <c r="BM172" s="21"/>
      <c r="BN172" s="21"/>
      <c r="BQ172" s="21"/>
      <c r="BR172" s="21"/>
      <c r="BU172" s="21"/>
      <c r="BV172" s="21"/>
      <c r="BY172" s="21"/>
      <c r="BZ172" s="21"/>
      <c r="CE172" s="21"/>
      <c r="CF172" s="22"/>
      <c r="CI172" s="21"/>
      <c r="CJ172" s="22"/>
      <c r="CM172" s="21"/>
      <c r="CN172" s="22"/>
      <c r="CQ172" s="21"/>
      <c r="CR172" s="22"/>
      <c r="CU172" s="21"/>
      <c r="CV172" s="22"/>
    </row>
    <row r="173" spans="1:100" x14ac:dyDescent="0.25">
      <c r="A173" s="94"/>
      <c r="B173" s="18">
        <v>4</v>
      </c>
      <c r="C173" s="18">
        <v>5</v>
      </c>
      <c r="D173" s="18" t="s">
        <v>26</v>
      </c>
      <c r="E173" s="19">
        <v>19938.264002299478</v>
      </c>
      <c r="F173" s="19">
        <v>98484.319323675882</v>
      </c>
      <c r="G173" s="68">
        <v>98484.319323675882</v>
      </c>
      <c r="H173" s="19"/>
      <c r="J173" s="19">
        <v>14579.521465488422</v>
      </c>
      <c r="K173" s="19">
        <v>71754.600919135206</v>
      </c>
      <c r="L173" s="68">
        <v>71754.600919135206</v>
      </c>
      <c r="M173" s="19"/>
      <c r="O173" s="19">
        <v>7857.7072609598472</v>
      </c>
      <c r="P173" s="19">
        <v>38726.604305820016</v>
      </c>
      <c r="Q173" s="68">
        <v>38726.604305820016</v>
      </c>
      <c r="R173" s="19"/>
      <c r="T173" s="19">
        <v>42375.492728747748</v>
      </c>
      <c r="U173" s="19">
        <v>208965.5245486311</v>
      </c>
      <c r="V173" s="68">
        <v>208965.5245486311</v>
      </c>
      <c r="W173" s="19"/>
      <c r="Y173" s="19">
        <v>14512.704226874819</v>
      </c>
      <c r="Z173" s="19">
        <v>71411.454638425377</v>
      </c>
      <c r="AA173" s="68">
        <v>71411.454638425377</v>
      </c>
      <c r="AB173" s="19"/>
      <c r="AD173" s="19">
        <v>7857.7072609598472</v>
      </c>
      <c r="AE173" s="19">
        <v>38726.604305820016</v>
      </c>
      <c r="AF173" s="68">
        <v>38726.604305820016</v>
      </c>
      <c r="AG173" s="19"/>
      <c r="AI173" s="19">
        <v>22370.411487834666</v>
      </c>
      <c r="AJ173" s="19">
        <v>110138.05894424539</v>
      </c>
      <c r="AK173" s="68">
        <v>110138.05894424539</v>
      </c>
      <c r="AL173" s="19"/>
      <c r="AN173" s="19"/>
      <c r="AO173" s="19"/>
      <c r="AP173" s="19"/>
      <c r="AQ173" s="19"/>
      <c r="AS173" s="19"/>
      <c r="AT173" s="19"/>
      <c r="AU173" s="19"/>
      <c r="AV173" s="19"/>
      <c r="AX173" s="19"/>
      <c r="AY173" s="19"/>
      <c r="AZ173" s="19"/>
      <c r="BA173" s="19"/>
      <c r="BC173" s="19"/>
      <c r="BD173" s="19"/>
      <c r="BE173" s="19"/>
      <c r="BF173" s="19"/>
      <c r="BH173" s="20"/>
      <c r="BI173" s="20"/>
      <c r="BJ173" s="21"/>
      <c r="BM173" s="21"/>
      <c r="BN173" s="21"/>
      <c r="BQ173" s="21"/>
      <c r="BR173" s="21"/>
      <c r="BU173" s="21"/>
      <c r="BV173" s="21"/>
      <c r="BY173" s="21"/>
      <c r="BZ173" s="21"/>
      <c r="CE173" s="21"/>
      <c r="CF173" s="22"/>
      <c r="CI173" s="21"/>
      <c r="CJ173" s="22"/>
      <c r="CM173" s="21"/>
      <c r="CN173" s="22"/>
      <c r="CQ173" s="21"/>
      <c r="CR173" s="22"/>
      <c r="CU173" s="21"/>
      <c r="CV173" s="22"/>
    </row>
    <row r="174" spans="1:100" x14ac:dyDescent="0.25">
      <c r="A174" s="94"/>
      <c r="B174" s="18">
        <v>5</v>
      </c>
      <c r="C174" s="18">
        <v>6</v>
      </c>
      <c r="D174" s="18" t="s">
        <v>27</v>
      </c>
      <c r="E174" s="19">
        <v>19755.787714121201</v>
      </c>
      <c r="F174" s="19">
        <v>138464.21915261002</v>
      </c>
      <c r="G174" s="68">
        <v>138464.21915261002</v>
      </c>
      <c r="H174" s="19"/>
      <c r="J174" s="19">
        <v>15540.316030353319</v>
      </c>
      <c r="K174" s="19">
        <v>108544.11890551652</v>
      </c>
      <c r="L174" s="68">
        <v>108544.11890551652</v>
      </c>
      <c r="M174" s="19"/>
      <c r="O174" s="19">
        <v>5706.4745301166568</v>
      </c>
      <c r="P174" s="19">
        <v>39894.580290344689</v>
      </c>
      <c r="Q174" s="68">
        <v>39894.580290344689</v>
      </c>
      <c r="R174" s="19"/>
      <c r="T174" s="19">
        <v>41002.578274591178</v>
      </c>
      <c r="U174" s="19">
        <v>286902.91834847123</v>
      </c>
      <c r="V174" s="68">
        <v>286902.91834847123</v>
      </c>
      <c r="W174" s="19"/>
      <c r="Y174" s="19">
        <v>15472.543173701102</v>
      </c>
      <c r="Z174" s="19">
        <v>108129.01920348057</v>
      </c>
      <c r="AA174" s="68">
        <v>108129.01920348057</v>
      </c>
      <c r="AB174" s="19"/>
      <c r="AD174" s="19">
        <v>5686.1426731209913</v>
      </c>
      <c r="AE174" s="19">
        <v>39751.442462056431</v>
      </c>
      <c r="AF174" s="68">
        <v>39751.442462056431</v>
      </c>
      <c r="AG174" s="19"/>
      <c r="AI174" s="19">
        <v>21158.685846822093</v>
      </c>
      <c r="AJ174" s="19">
        <v>147880.461665537</v>
      </c>
      <c r="AK174" s="68">
        <v>147880.461665537</v>
      </c>
      <c r="AL174" s="19"/>
      <c r="AN174" s="19"/>
      <c r="AO174" s="19"/>
      <c r="AP174" s="19"/>
      <c r="AQ174" s="19"/>
      <c r="AS174" s="19"/>
      <c r="AT174" s="19"/>
      <c r="AU174" s="19"/>
      <c r="AV174" s="19"/>
      <c r="AX174" s="19"/>
      <c r="AY174" s="19"/>
      <c r="AZ174" s="19"/>
      <c r="BA174" s="19"/>
      <c r="BC174" s="19"/>
      <c r="BD174" s="19"/>
      <c r="BE174" s="19"/>
      <c r="BF174" s="19"/>
      <c r="BH174" s="20"/>
      <c r="BI174" s="20"/>
      <c r="BJ174" s="21"/>
      <c r="BM174" s="21"/>
      <c r="BN174" s="21"/>
      <c r="BQ174" s="21"/>
      <c r="BR174" s="21"/>
      <c r="BU174" s="21"/>
      <c r="BV174" s="21"/>
      <c r="BY174" s="21"/>
      <c r="BZ174" s="21"/>
      <c r="CE174" s="21"/>
      <c r="CF174" s="22"/>
      <c r="CI174" s="21"/>
      <c r="CJ174" s="22"/>
      <c r="CM174" s="21"/>
      <c r="CN174" s="22"/>
      <c r="CQ174" s="21"/>
      <c r="CR174" s="22"/>
      <c r="CU174" s="21"/>
      <c r="CV174" s="22"/>
    </row>
    <row r="175" spans="1:100" x14ac:dyDescent="0.25">
      <c r="A175" s="94"/>
      <c r="B175" s="18">
        <v>6</v>
      </c>
      <c r="C175" s="18">
        <v>10</v>
      </c>
      <c r="D175" s="18" t="s">
        <v>28</v>
      </c>
      <c r="E175" s="19">
        <v>50208.909967722313</v>
      </c>
      <c r="F175" s="19">
        <v>417099.99260755186</v>
      </c>
      <c r="G175" s="19">
        <v>417189.488570199</v>
      </c>
      <c r="H175" s="19"/>
      <c r="J175" s="19">
        <v>42415.722369255483</v>
      </c>
      <c r="K175" s="19">
        <v>350675.7882173307</v>
      </c>
      <c r="L175" s="19">
        <v>350810.14306657325</v>
      </c>
      <c r="M175" s="19"/>
      <c r="O175" s="19">
        <v>17435.958386969796</v>
      </c>
      <c r="P175" s="19">
        <v>144129.76425632773</v>
      </c>
      <c r="Q175" s="19">
        <v>144179.99316868829</v>
      </c>
      <c r="R175" s="19"/>
      <c r="T175" s="19">
        <v>110060.59072394759</v>
      </c>
      <c r="U175" s="19">
        <v>911905.54508121032</v>
      </c>
      <c r="V175" s="19">
        <v>912179.62480546045</v>
      </c>
      <c r="W175" s="19"/>
      <c r="Y175" s="19">
        <v>42436.5042028514</v>
      </c>
      <c r="Z175" s="19">
        <v>349020.61355399556</v>
      </c>
      <c r="AA175" s="19">
        <v>350931.13726801658</v>
      </c>
      <c r="AB175" s="19"/>
      <c r="AD175" s="19">
        <v>17415.176553373884</v>
      </c>
      <c r="AE175" s="19">
        <v>143743.38746423429</v>
      </c>
      <c r="AF175" s="19">
        <v>144090.01497863865</v>
      </c>
      <c r="AG175" s="19"/>
      <c r="AI175" s="19">
        <v>59851.68075622528</v>
      </c>
      <c r="AJ175" s="19">
        <v>492764.00101822987</v>
      </c>
      <c r="AK175" s="19">
        <v>495021.1522466552</v>
      </c>
      <c r="AL175" s="19"/>
      <c r="AN175" s="19"/>
      <c r="AO175" s="19"/>
      <c r="AP175" s="19"/>
      <c r="AQ175" s="19"/>
      <c r="AS175" s="19"/>
      <c r="AT175" s="19"/>
      <c r="AU175" s="19"/>
      <c r="AV175" s="19"/>
      <c r="AX175" s="19"/>
      <c r="AY175" s="19"/>
      <c r="AZ175" s="19"/>
      <c r="BA175" s="19"/>
      <c r="BC175" s="19"/>
      <c r="BD175" s="19"/>
      <c r="BE175" s="19"/>
      <c r="BF175" s="19"/>
      <c r="BH175" s="20"/>
      <c r="BI175" s="20"/>
      <c r="BJ175" s="21"/>
      <c r="BM175" s="21"/>
      <c r="BN175" s="21"/>
      <c r="BQ175" s="21"/>
      <c r="BR175" s="21"/>
      <c r="BU175" s="21"/>
      <c r="BV175" s="21"/>
      <c r="BY175" s="21"/>
      <c r="BZ175" s="21"/>
      <c r="CE175" s="21"/>
      <c r="CF175" s="22"/>
      <c r="CI175" s="21"/>
      <c r="CJ175" s="22"/>
      <c r="CM175" s="21"/>
      <c r="CN175" s="22"/>
      <c r="CQ175" s="21"/>
      <c r="CR175" s="22"/>
      <c r="CU175" s="21"/>
      <c r="CV175" s="22"/>
    </row>
    <row r="176" spans="1:100" x14ac:dyDescent="0.25">
      <c r="A176" s="94"/>
      <c r="B176" s="18">
        <v>10</v>
      </c>
      <c r="C176" s="18">
        <v>15</v>
      </c>
      <c r="D176" s="18" t="s">
        <v>29</v>
      </c>
      <c r="E176" s="19">
        <v>36573.455788991916</v>
      </c>
      <c r="F176" s="19">
        <v>465089.66751631419</v>
      </c>
      <c r="G176" s="19">
        <v>465261.9585672316</v>
      </c>
      <c r="H176" s="19"/>
      <c r="J176" s="19">
        <v>27157.107670505407</v>
      </c>
      <c r="K176" s="19">
        <v>346208.30303716526</v>
      </c>
      <c r="L176" s="19">
        <v>346228.42904126347</v>
      </c>
      <c r="M176" s="19"/>
      <c r="O176" s="19">
        <v>12602.233975764335</v>
      </c>
      <c r="P176" s="19">
        <v>159734.87717083891</v>
      </c>
      <c r="Q176" s="19">
        <v>159729.54271287337</v>
      </c>
      <c r="R176" s="19"/>
      <c r="T176" s="19">
        <v>76332.797435261658</v>
      </c>
      <c r="U176" s="19">
        <v>971032.84772431827</v>
      </c>
      <c r="V176" s="19">
        <v>971219.93032136839</v>
      </c>
      <c r="W176" s="19"/>
      <c r="Y176" s="19">
        <v>27401.187635377504</v>
      </c>
      <c r="Z176" s="19">
        <v>345433.82153651118</v>
      </c>
      <c r="AA176" s="19">
        <v>349417.42408260313</v>
      </c>
      <c r="AB176" s="19"/>
      <c r="AD176" s="19">
        <v>12640.772917586246</v>
      </c>
      <c r="AE176" s="19">
        <v>159857.25864549316</v>
      </c>
      <c r="AF176" s="19">
        <v>160283.45605419512</v>
      </c>
      <c r="AG176" s="19"/>
      <c r="AI176" s="19">
        <v>40041.960552963748</v>
      </c>
      <c r="AJ176" s="19">
        <v>505291.08018200437</v>
      </c>
      <c r="AK176" s="19">
        <v>509700.88013679825</v>
      </c>
      <c r="AL176" s="19"/>
      <c r="AN176" s="19"/>
      <c r="AO176" s="19"/>
      <c r="AP176" s="19"/>
      <c r="AQ176" s="19"/>
      <c r="AS176" s="19"/>
      <c r="AT176" s="19"/>
      <c r="AU176" s="19"/>
      <c r="AV176" s="19"/>
      <c r="AX176" s="19"/>
      <c r="AY176" s="19"/>
      <c r="AZ176" s="19"/>
      <c r="BA176" s="19"/>
      <c r="BC176" s="19"/>
      <c r="BD176" s="19"/>
      <c r="BE176" s="19"/>
      <c r="BF176" s="19"/>
      <c r="BH176" s="20"/>
      <c r="BI176" s="20"/>
      <c r="BJ176" s="21"/>
      <c r="BM176" s="21"/>
      <c r="BN176" s="21"/>
      <c r="BQ176" s="21"/>
      <c r="BR176" s="21"/>
      <c r="BU176" s="21"/>
      <c r="BV176" s="21"/>
      <c r="BY176" s="21"/>
      <c r="BZ176" s="21"/>
      <c r="CE176" s="21"/>
      <c r="CF176" s="22"/>
      <c r="CI176" s="21"/>
      <c r="CJ176" s="22"/>
      <c r="CM176" s="21"/>
      <c r="CN176" s="22"/>
      <c r="CQ176" s="21"/>
      <c r="CR176" s="22"/>
      <c r="CU176" s="21"/>
      <c r="CV176" s="22"/>
    </row>
    <row r="177" spans="1:100" x14ac:dyDescent="0.25">
      <c r="A177" s="94"/>
      <c r="B177" s="18">
        <v>15</v>
      </c>
      <c r="C177" s="18">
        <v>20</v>
      </c>
      <c r="D177" s="18" t="s">
        <v>30</v>
      </c>
      <c r="E177" s="19">
        <v>21553.233777560585</v>
      </c>
      <c r="F177" s="19">
        <v>382548.47301620536</v>
      </c>
      <c r="G177" s="19">
        <v>382618.98947203613</v>
      </c>
      <c r="H177" s="19"/>
      <c r="J177" s="19">
        <v>16341.974525701546</v>
      </c>
      <c r="K177" s="19">
        <v>290543.34365625097</v>
      </c>
      <c r="L177" s="19">
        <v>290623.79928211047</v>
      </c>
      <c r="M177" s="19"/>
      <c r="O177" s="19">
        <v>7001.7944819849636</v>
      </c>
      <c r="P177" s="19">
        <v>124654.64532979207</v>
      </c>
      <c r="Q177" s="19">
        <v>124667.70063908531</v>
      </c>
      <c r="R177" s="19"/>
      <c r="T177" s="19">
        <v>44897.002785247096</v>
      </c>
      <c r="U177" s="19">
        <v>797746.46200224839</v>
      </c>
      <c r="V177" s="19">
        <v>797910.48939323192</v>
      </c>
      <c r="W177" s="19"/>
      <c r="Y177" s="19">
        <v>16649.305199529132</v>
      </c>
      <c r="Z177" s="19">
        <v>290134.58163135994</v>
      </c>
      <c r="AA177" s="19">
        <v>296760.80333495</v>
      </c>
      <c r="AB177" s="19"/>
      <c r="AD177" s="19">
        <v>7015.1566851948592</v>
      </c>
      <c r="AE177" s="19">
        <v>124146.86641688402</v>
      </c>
      <c r="AF177" s="19">
        <v>124861.47825932436</v>
      </c>
      <c r="AG177" s="19"/>
      <c r="AI177" s="19">
        <v>23664.461884723991</v>
      </c>
      <c r="AJ177" s="19">
        <v>414281.44804824394</v>
      </c>
      <c r="AK177" s="19">
        <v>421622.28159427433</v>
      </c>
      <c r="AL177" s="19"/>
      <c r="AN177" s="19"/>
      <c r="AO177" s="19"/>
      <c r="AP177" s="19"/>
      <c r="AQ177" s="19"/>
      <c r="AS177" s="19"/>
      <c r="AT177" s="19"/>
      <c r="AU177" s="19"/>
      <c r="AV177" s="19"/>
      <c r="AX177" s="19"/>
      <c r="AY177" s="19"/>
      <c r="AZ177" s="19"/>
      <c r="BA177" s="19"/>
      <c r="BC177" s="19"/>
      <c r="BD177" s="19"/>
      <c r="BE177" s="19"/>
      <c r="BF177" s="19"/>
      <c r="BH177" s="20"/>
      <c r="BI177" s="20"/>
      <c r="BJ177" s="21"/>
      <c r="BM177" s="21"/>
      <c r="BN177" s="21"/>
      <c r="BQ177" s="21"/>
      <c r="BR177" s="21"/>
      <c r="BU177" s="21"/>
      <c r="BV177" s="21"/>
      <c r="BY177" s="21"/>
      <c r="BZ177" s="21"/>
      <c r="CE177" s="21"/>
      <c r="CF177" s="22"/>
      <c r="CI177" s="21"/>
      <c r="CJ177" s="22"/>
      <c r="CM177" s="21"/>
      <c r="CN177" s="22"/>
      <c r="CQ177" s="21"/>
      <c r="CR177" s="22"/>
      <c r="CU177" s="21"/>
      <c r="CV177" s="22"/>
    </row>
    <row r="178" spans="1:100" x14ac:dyDescent="0.25">
      <c r="A178" s="94"/>
      <c r="B178" s="18">
        <v>20</v>
      </c>
      <c r="C178" s="18">
        <v>25</v>
      </c>
      <c r="D178" s="18" t="s">
        <v>31</v>
      </c>
      <c r="E178" s="19">
        <v>14233.155269349547</v>
      </c>
      <c r="F178" s="19">
        <v>336969.76148512156</v>
      </c>
      <c r="G178" s="19">
        <v>337023.81217776262</v>
      </c>
      <c r="H178" s="19"/>
      <c r="J178" s="19">
        <v>10803.479300831583</v>
      </c>
      <c r="K178" s="19">
        <v>255951.08622644565</v>
      </c>
      <c r="L178" s="19">
        <v>256001.40013306731</v>
      </c>
      <c r="M178" s="19"/>
      <c r="O178" s="19">
        <v>4564.1072504123658</v>
      </c>
      <c r="P178" s="19">
        <v>107565.41536586602</v>
      </c>
      <c r="Q178" s="19">
        <v>107582.67488683852</v>
      </c>
      <c r="R178" s="19"/>
      <c r="T178" s="19">
        <v>29600.741820593496</v>
      </c>
      <c r="U178" s="19">
        <v>700486.26307743322</v>
      </c>
      <c r="V178" s="19">
        <v>700607.88719766843</v>
      </c>
      <c r="W178" s="19"/>
      <c r="Y178" s="19">
        <v>10777.097177996829</v>
      </c>
      <c r="Z178" s="19">
        <v>254392.7377255524</v>
      </c>
      <c r="AA178" s="19">
        <v>255604.91504155906</v>
      </c>
      <c r="AB178" s="19"/>
      <c r="AD178" s="19">
        <v>4550.9161889949892</v>
      </c>
      <c r="AE178" s="19">
        <v>107168.99337879669</v>
      </c>
      <c r="AF178" s="19">
        <v>107196.03356311945</v>
      </c>
      <c r="AG178" s="19"/>
      <c r="AI178" s="19">
        <v>15328.013366991818</v>
      </c>
      <c r="AJ178" s="19">
        <v>361561.73110434908</v>
      </c>
      <c r="AK178" s="19">
        <v>362800.9486046785</v>
      </c>
      <c r="AL178" s="19"/>
      <c r="AN178" s="19"/>
      <c r="AO178" s="19"/>
      <c r="AP178" s="19"/>
      <c r="AQ178" s="19"/>
      <c r="AS178" s="19"/>
      <c r="AT178" s="19"/>
      <c r="AU178" s="19"/>
      <c r="AV178" s="19"/>
      <c r="AX178" s="19"/>
      <c r="AY178" s="19"/>
      <c r="AZ178" s="19"/>
      <c r="BA178" s="19"/>
      <c r="BC178" s="19"/>
      <c r="BD178" s="19"/>
      <c r="BE178" s="19"/>
      <c r="BF178" s="19"/>
      <c r="BH178" s="20"/>
      <c r="BI178" s="20"/>
      <c r="BJ178" s="21"/>
      <c r="BM178" s="21"/>
      <c r="BN178" s="21"/>
      <c r="BQ178" s="21"/>
      <c r="BR178" s="21"/>
      <c r="BU178" s="21"/>
      <c r="BV178" s="21"/>
      <c r="BY178" s="21"/>
      <c r="BZ178" s="21"/>
      <c r="CE178" s="21"/>
      <c r="CF178" s="22"/>
      <c r="CI178" s="21"/>
      <c r="CJ178" s="22"/>
      <c r="CM178" s="21"/>
      <c r="CN178" s="22"/>
      <c r="CQ178" s="21"/>
      <c r="CR178" s="22"/>
      <c r="CU178" s="21"/>
      <c r="CV178" s="22"/>
    </row>
    <row r="179" spans="1:100" x14ac:dyDescent="0.25">
      <c r="A179" s="94"/>
      <c r="B179" s="18">
        <v>25</v>
      </c>
      <c r="C179" s="18">
        <v>30</v>
      </c>
      <c r="D179" s="18" t="s">
        <v>32</v>
      </c>
      <c r="E179" s="19">
        <v>9433.0647162460591</v>
      </c>
      <c r="F179" s="19">
        <v>265792.40795973083</v>
      </c>
      <c r="G179" s="19">
        <v>265844.25448311691</v>
      </c>
      <c r="H179" s="19"/>
      <c r="J179" s="19">
        <v>7845.7076191674105</v>
      </c>
      <c r="K179" s="19">
        <v>220308.28527934317</v>
      </c>
      <c r="L179" s="19">
        <v>220351.70052506481</v>
      </c>
      <c r="M179" s="19"/>
      <c r="O179" s="19">
        <v>3643.1146490329602</v>
      </c>
      <c r="P179" s="19">
        <v>102168.2260501463</v>
      </c>
      <c r="Q179" s="19">
        <v>102196.63119504458</v>
      </c>
      <c r="R179" s="19"/>
      <c r="T179" s="19">
        <v>20921.886984446428</v>
      </c>
      <c r="U179" s="19">
        <v>588268.91928922024</v>
      </c>
      <c r="V179" s="19">
        <v>588392.58620322635</v>
      </c>
      <c r="W179" s="19"/>
      <c r="Y179" s="19">
        <v>8001.841104125966</v>
      </c>
      <c r="Z179" s="19">
        <v>220262.10904081329</v>
      </c>
      <c r="AA179" s="19">
        <v>225073.54341538562</v>
      </c>
      <c r="AB179" s="19"/>
      <c r="AD179" s="19">
        <v>3617.0924015398673</v>
      </c>
      <c r="AE179" s="19">
        <v>101020.41669240319</v>
      </c>
      <c r="AF179" s="19">
        <v>101515.06960075382</v>
      </c>
      <c r="AG179" s="19"/>
      <c r="AI179" s="19">
        <v>11618.933505665833</v>
      </c>
      <c r="AJ179" s="19">
        <v>321282.52573321649</v>
      </c>
      <c r="AK179" s="19">
        <v>326588.61301613942</v>
      </c>
      <c r="AL179" s="19"/>
      <c r="AN179" s="19"/>
      <c r="AO179" s="19"/>
      <c r="AP179" s="19"/>
      <c r="AQ179" s="19"/>
      <c r="AS179" s="19"/>
      <c r="AT179" s="19"/>
      <c r="AU179" s="19"/>
      <c r="AV179" s="19"/>
      <c r="AX179" s="19"/>
      <c r="AY179" s="19"/>
      <c r="AZ179" s="19"/>
      <c r="BA179" s="19"/>
      <c r="BC179" s="19"/>
      <c r="BD179" s="19"/>
      <c r="BE179" s="19"/>
      <c r="BF179" s="19"/>
      <c r="BH179" s="20"/>
      <c r="BI179" s="20"/>
      <c r="BJ179" s="21"/>
      <c r="BM179" s="21"/>
      <c r="BN179" s="21"/>
      <c r="BQ179" s="21"/>
      <c r="BR179" s="21"/>
      <c r="BU179" s="21"/>
      <c r="BV179" s="21"/>
      <c r="BY179" s="21"/>
      <c r="BZ179" s="21"/>
      <c r="CE179" s="21"/>
      <c r="CF179" s="22"/>
      <c r="CI179" s="21"/>
      <c r="CJ179" s="22"/>
      <c r="CM179" s="21"/>
      <c r="CN179" s="22"/>
      <c r="CQ179" s="21"/>
      <c r="CR179" s="22"/>
      <c r="CU179" s="21"/>
      <c r="CV179" s="22"/>
    </row>
    <row r="180" spans="1:100" x14ac:dyDescent="0.25">
      <c r="A180" s="94"/>
      <c r="B180" s="18">
        <v>30</v>
      </c>
      <c r="C180" s="18">
        <v>35</v>
      </c>
      <c r="D180" s="18" t="s">
        <v>33</v>
      </c>
      <c r="E180" s="19">
        <v>7798.7345490071766</v>
      </c>
      <c r="F180" s="19">
        <v>256892.41220632737</v>
      </c>
      <c r="G180" s="19">
        <v>256907.51030144744</v>
      </c>
      <c r="H180" s="19"/>
      <c r="J180" s="19">
        <v>6264.3264879209273</v>
      </c>
      <c r="K180" s="19">
        <v>205880.69246903597</v>
      </c>
      <c r="L180" s="19">
        <v>205893.07407911084</v>
      </c>
      <c r="M180" s="19"/>
      <c r="O180" s="19">
        <v>2674.6562532696094</v>
      </c>
      <c r="P180" s="19">
        <v>88167.631057635706</v>
      </c>
      <c r="Q180" s="19">
        <v>88172.812850545772</v>
      </c>
      <c r="R180" s="19"/>
      <c r="T180" s="19">
        <v>16737.717290197714</v>
      </c>
      <c r="U180" s="19">
        <v>550940.73573299905</v>
      </c>
      <c r="V180" s="19">
        <v>550973.39723110409</v>
      </c>
      <c r="W180" s="19"/>
      <c r="Y180" s="19">
        <v>6306.5579024462377</v>
      </c>
      <c r="Z180" s="19">
        <v>205458.34941977981</v>
      </c>
      <c r="AA180" s="19">
        <v>207371.36162839946</v>
      </c>
      <c r="AB180" s="19"/>
      <c r="AD180" s="19">
        <v>2688.7333914447127</v>
      </c>
      <c r="AE180" s="19">
        <v>88230.982515024138</v>
      </c>
      <c r="AF180" s="19">
        <v>88602.22018629151</v>
      </c>
      <c r="AG180" s="19"/>
      <c r="AI180" s="19">
        <v>8995.2912938909503</v>
      </c>
      <c r="AJ180" s="19">
        <v>293689.33193480398</v>
      </c>
      <c r="AK180" s="19">
        <v>295973.58181469096</v>
      </c>
      <c r="AL180" s="19"/>
      <c r="AN180" s="19"/>
      <c r="AO180" s="19"/>
      <c r="AP180" s="19"/>
      <c r="AQ180" s="19"/>
      <c r="AS180" s="19"/>
      <c r="AT180" s="19"/>
      <c r="AU180" s="19"/>
      <c r="AV180" s="19"/>
      <c r="AX180" s="19"/>
      <c r="AY180" s="19"/>
      <c r="AZ180" s="19"/>
      <c r="BA180" s="19"/>
      <c r="BC180" s="19"/>
      <c r="BD180" s="19"/>
      <c r="BE180" s="19"/>
      <c r="BF180" s="19"/>
      <c r="BH180" s="20"/>
      <c r="BI180" s="20"/>
      <c r="BJ180" s="21"/>
      <c r="BM180" s="21"/>
      <c r="BN180" s="21"/>
      <c r="BQ180" s="21"/>
      <c r="BR180" s="21"/>
      <c r="BU180" s="21"/>
      <c r="BV180" s="21"/>
      <c r="BY180" s="21"/>
      <c r="BZ180" s="21"/>
      <c r="CE180" s="21"/>
      <c r="CF180" s="22"/>
      <c r="CI180" s="21"/>
      <c r="CJ180" s="22"/>
      <c r="CM180" s="21"/>
      <c r="CN180" s="22"/>
      <c r="CQ180" s="21"/>
      <c r="CR180" s="22"/>
      <c r="CU180" s="21"/>
      <c r="CV180" s="22"/>
    </row>
    <row r="181" spans="1:100" x14ac:dyDescent="0.25">
      <c r="A181" s="94"/>
      <c r="B181" s="18">
        <v>35</v>
      </c>
      <c r="C181" s="18">
        <v>40</v>
      </c>
      <c r="D181" s="18" t="s">
        <v>34</v>
      </c>
      <c r="E181" s="19">
        <v>6562.7252292548756</v>
      </c>
      <c r="F181" s="19">
        <v>248661.96000671375</v>
      </c>
      <c r="G181" s="19">
        <v>248683.09174148098</v>
      </c>
      <c r="H181" s="19"/>
      <c r="J181" s="19">
        <v>4850.0842154800293</v>
      </c>
      <c r="K181" s="19">
        <v>184067.06667601163</v>
      </c>
      <c r="L181" s="19">
        <v>184082.9968692218</v>
      </c>
      <c r="M181" s="19"/>
      <c r="O181" s="19">
        <v>1986.0878983271334</v>
      </c>
      <c r="P181" s="19">
        <v>75288.369451630875</v>
      </c>
      <c r="Q181" s="19">
        <v>75294.767590913092</v>
      </c>
      <c r="R181" s="19"/>
      <c r="T181" s="19">
        <v>13398.897343062039</v>
      </c>
      <c r="U181" s="19">
        <v>508017.39613435621</v>
      </c>
      <c r="V181" s="19">
        <v>508060.85620161588</v>
      </c>
      <c r="W181" s="19"/>
      <c r="Y181" s="19">
        <v>4864.4761567722553</v>
      </c>
      <c r="Z181" s="19">
        <v>181260.79552215981</v>
      </c>
      <c r="AA181" s="19">
        <v>184817.00708165028</v>
      </c>
      <c r="AB181" s="19"/>
      <c r="AD181" s="19">
        <v>2043.6556634960359</v>
      </c>
      <c r="AE181" s="19">
        <v>76741.873997984891</v>
      </c>
      <c r="AF181" s="19">
        <v>77453.621156879191</v>
      </c>
      <c r="AG181" s="19"/>
      <c r="AI181" s="19">
        <v>6908.1318202682914</v>
      </c>
      <c r="AJ181" s="19">
        <v>258002.6695201447</v>
      </c>
      <c r="AK181" s="19">
        <v>262270.62823852949</v>
      </c>
      <c r="AL181" s="19"/>
      <c r="AN181" s="19"/>
      <c r="AO181" s="19"/>
      <c r="AP181" s="19"/>
      <c r="AQ181" s="19"/>
      <c r="AS181" s="19"/>
      <c r="AT181" s="19"/>
      <c r="AU181" s="19"/>
      <c r="AV181" s="19"/>
      <c r="AX181" s="19"/>
      <c r="AY181" s="19"/>
      <c r="AZ181" s="19"/>
      <c r="BA181" s="19"/>
      <c r="BC181" s="19"/>
      <c r="BD181" s="19"/>
      <c r="BE181" s="19"/>
      <c r="BF181" s="19"/>
      <c r="BH181" s="20"/>
      <c r="BI181" s="20"/>
      <c r="BJ181" s="21"/>
      <c r="BM181" s="21"/>
      <c r="BN181" s="21"/>
      <c r="BQ181" s="21"/>
      <c r="BR181" s="21"/>
      <c r="BU181" s="21"/>
      <c r="BV181" s="21"/>
      <c r="BY181" s="21"/>
      <c r="BZ181" s="21"/>
      <c r="CE181" s="21"/>
      <c r="CF181" s="22"/>
      <c r="CI181" s="21"/>
      <c r="CJ181" s="22"/>
      <c r="CM181" s="21"/>
      <c r="CN181" s="22"/>
      <c r="CQ181" s="21"/>
      <c r="CR181" s="22"/>
      <c r="CU181" s="21"/>
      <c r="CV181" s="22"/>
    </row>
    <row r="182" spans="1:100" x14ac:dyDescent="0.25">
      <c r="A182" s="94"/>
      <c r="B182" s="18">
        <v>40</v>
      </c>
      <c r="C182" s="18">
        <v>45</v>
      </c>
      <c r="D182" s="18" t="s">
        <v>35</v>
      </c>
      <c r="E182" s="19">
        <v>5602.588579025567</v>
      </c>
      <c r="F182" s="19">
        <v>239633.52571511036</v>
      </c>
      <c r="G182" s="19">
        <v>240675.3664916651</v>
      </c>
      <c r="H182" s="19"/>
      <c r="J182" s="19">
        <v>4350.0868053491786</v>
      </c>
      <c r="K182" s="19">
        <v>187328.88456643696</v>
      </c>
      <c r="L182" s="19">
        <v>187187.413656052</v>
      </c>
      <c r="M182" s="19"/>
      <c r="O182" s="19">
        <v>1521.8569938218488</v>
      </c>
      <c r="P182" s="19">
        <v>65518.901034223134</v>
      </c>
      <c r="Q182" s="19">
        <v>65469.373967731161</v>
      </c>
      <c r="R182" s="19"/>
      <c r="T182" s="19">
        <v>11474.532378196594</v>
      </c>
      <c r="U182" s="19">
        <v>492481.31131577049</v>
      </c>
      <c r="V182" s="19">
        <v>493332.1541154483</v>
      </c>
      <c r="W182" s="19"/>
      <c r="Y182" s="19">
        <v>4430.8933713928163</v>
      </c>
      <c r="Z182" s="19">
        <v>187370.5673756187</v>
      </c>
      <c r="AA182" s="19">
        <v>190635.70998061963</v>
      </c>
      <c r="AB182" s="19"/>
      <c r="AD182" s="19">
        <v>1521.8569938218488</v>
      </c>
      <c r="AE182" s="19">
        <v>65222.130224514898</v>
      </c>
      <c r="AF182" s="19">
        <v>65469.373967731161</v>
      </c>
      <c r="AG182" s="19"/>
      <c r="AI182" s="19">
        <v>5952.7503652146652</v>
      </c>
      <c r="AJ182" s="19">
        <v>252592.6976001336</v>
      </c>
      <c r="AK182" s="19">
        <v>256105.0839483508</v>
      </c>
      <c r="AL182" s="19"/>
      <c r="AN182" s="19"/>
      <c r="AO182" s="19"/>
      <c r="AP182" s="19"/>
      <c r="AQ182" s="19"/>
      <c r="AS182" s="19"/>
      <c r="AT182" s="19"/>
      <c r="AU182" s="19"/>
      <c r="AV182" s="19"/>
      <c r="AX182" s="19"/>
      <c r="AY182" s="19"/>
      <c r="AZ182" s="19"/>
      <c r="BA182" s="19"/>
      <c r="BC182" s="19"/>
      <c r="BD182" s="19"/>
      <c r="BE182" s="19"/>
      <c r="BF182" s="19"/>
      <c r="BH182" s="20"/>
      <c r="BI182" s="20"/>
      <c r="BJ182" s="21"/>
      <c r="BM182" s="21"/>
      <c r="BN182" s="21"/>
      <c r="BQ182" s="21"/>
      <c r="BR182" s="21"/>
      <c r="BU182" s="21"/>
      <c r="BV182" s="21"/>
      <c r="BY182" s="21"/>
      <c r="BZ182" s="21"/>
      <c r="CE182" s="21"/>
      <c r="CF182" s="22"/>
      <c r="CI182" s="21"/>
      <c r="CJ182" s="22"/>
      <c r="CM182" s="21"/>
      <c r="CN182" s="22"/>
      <c r="CQ182" s="21"/>
      <c r="CR182" s="22"/>
      <c r="CU182" s="21"/>
      <c r="CV182" s="22"/>
    </row>
    <row r="183" spans="1:100" x14ac:dyDescent="0.25">
      <c r="A183" s="94"/>
      <c r="B183" s="18">
        <v>45</v>
      </c>
      <c r="C183" s="18">
        <v>50</v>
      </c>
      <c r="D183" s="18" t="s">
        <v>36</v>
      </c>
      <c r="E183" s="19">
        <v>4405.1156757488452</v>
      </c>
      <c r="F183" s="19">
        <v>211679.66558672892</v>
      </c>
      <c r="G183" s="19">
        <v>211685.91825035444</v>
      </c>
      <c r="H183" s="19"/>
      <c r="J183" s="19">
        <v>4180.3648759657399</v>
      </c>
      <c r="K183" s="19">
        <v>200404.00065862198</v>
      </c>
      <c r="L183" s="19">
        <v>200413.82520943377</v>
      </c>
      <c r="M183" s="19"/>
      <c r="O183" s="19">
        <v>1573.2555984817302</v>
      </c>
      <c r="P183" s="19">
        <v>75551.070114870352</v>
      </c>
      <c r="Q183" s="19">
        <v>75658.435076530586</v>
      </c>
      <c r="R183" s="19"/>
      <c r="T183" s="19">
        <v>10158.736150196315</v>
      </c>
      <c r="U183" s="19">
        <v>487634.73636022129</v>
      </c>
      <c r="V183" s="19">
        <v>487758.17853631877</v>
      </c>
      <c r="W183" s="19"/>
      <c r="Y183" s="19">
        <v>4300.2319691833954</v>
      </c>
      <c r="Z183" s="19">
        <v>201215.00508883825</v>
      </c>
      <c r="AA183" s="19">
        <v>206421.44288300443</v>
      </c>
      <c r="AB183" s="19"/>
      <c r="AD183" s="19">
        <v>1588.2389851339374</v>
      </c>
      <c r="AE183" s="19">
        <v>75581.107315989459</v>
      </c>
      <c r="AF183" s="19">
        <v>76409.387285726916</v>
      </c>
      <c r="AG183" s="19"/>
      <c r="AI183" s="19">
        <v>5888.4709543173331</v>
      </c>
      <c r="AJ183" s="19">
        <v>276796.11240482773</v>
      </c>
      <c r="AK183" s="19">
        <v>282830.83016873134</v>
      </c>
      <c r="AL183" s="19"/>
      <c r="AN183" s="19"/>
      <c r="AO183" s="19"/>
      <c r="AP183" s="19"/>
      <c r="AQ183" s="19"/>
      <c r="AS183" s="19"/>
      <c r="AT183" s="19"/>
      <c r="AU183" s="19"/>
      <c r="AV183" s="19"/>
      <c r="AX183" s="19"/>
      <c r="AY183" s="19"/>
      <c r="AZ183" s="19"/>
      <c r="BA183" s="19"/>
      <c r="BC183" s="19"/>
      <c r="BD183" s="19"/>
      <c r="BE183" s="19"/>
      <c r="BF183" s="19"/>
      <c r="BH183" s="20"/>
      <c r="BI183" s="20"/>
      <c r="BJ183" s="21"/>
      <c r="BM183" s="21"/>
      <c r="BN183" s="21"/>
      <c r="BQ183" s="21"/>
      <c r="BR183" s="21"/>
      <c r="BU183" s="21"/>
      <c r="BV183" s="21"/>
      <c r="BY183" s="21"/>
      <c r="BZ183" s="21"/>
      <c r="CE183" s="21"/>
      <c r="CF183" s="22"/>
      <c r="CI183" s="21"/>
      <c r="CJ183" s="22"/>
      <c r="CM183" s="21"/>
      <c r="CN183" s="22"/>
      <c r="CQ183" s="21"/>
      <c r="CR183" s="22"/>
      <c r="CU183" s="21"/>
      <c r="CV183" s="22"/>
    </row>
    <row r="184" spans="1:100" x14ac:dyDescent="0.25">
      <c r="A184" s="94"/>
      <c r="B184" s="18">
        <v>50</v>
      </c>
      <c r="C184" s="18">
        <v>55</v>
      </c>
      <c r="D184" s="18" t="s">
        <v>37</v>
      </c>
      <c r="E184" s="19">
        <v>4026.4872986274891</v>
      </c>
      <c r="F184" s="19">
        <v>213215.56068024668</v>
      </c>
      <c r="G184" s="19">
        <v>213248.78270776579</v>
      </c>
      <c r="H184" s="19"/>
      <c r="J184" s="19">
        <v>3632.920870942095</v>
      </c>
      <c r="K184" s="19">
        <v>192137.96527791405</v>
      </c>
      <c r="L184" s="19">
        <v>192167.90311523492</v>
      </c>
      <c r="M184" s="19"/>
      <c r="O184" s="19">
        <v>1226.1107939429571</v>
      </c>
      <c r="P184" s="19">
        <v>65172.349263431257</v>
      </c>
      <c r="Q184" s="19">
        <v>65182.504045632922</v>
      </c>
      <c r="R184" s="19"/>
      <c r="T184" s="19">
        <v>8885.5189635125407</v>
      </c>
      <c r="U184" s="19">
        <v>470525.87522159202</v>
      </c>
      <c r="V184" s="19">
        <v>470599.18986863364</v>
      </c>
      <c r="W184" s="19"/>
      <c r="Y184" s="19">
        <v>3678.3323818288709</v>
      </c>
      <c r="Z184" s="19">
        <v>191274.25360434616</v>
      </c>
      <c r="AA184" s="19">
        <v>194628.0463102425</v>
      </c>
      <c r="AB184" s="19"/>
      <c r="AD184" s="19">
        <v>1271.5223048297332</v>
      </c>
      <c r="AE184" s="19">
        <v>66854.314101431926</v>
      </c>
      <c r="AF184" s="19">
        <v>67592.180433276633</v>
      </c>
      <c r="AG184" s="19"/>
      <c r="AI184" s="19">
        <v>4949.8546866586039</v>
      </c>
      <c r="AJ184" s="19">
        <v>258128.56770577808</v>
      </c>
      <c r="AK184" s="19">
        <v>262220.22674351913</v>
      </c>
      <c r="AL184" s="19"/>
      <c r="AN184" s="19"/>
      <c r="AO184" s="19"/>
      <c r="AP184" s="19"/>
      <c r="AQ184" s="19"/>
      <c r="AS184" s="19"/>
      <c r="AT184" s="19"/>
      <c r="AU184" s="19"/>
      <c r="AV184" s="19"/>
      <c r="AX184" s="19"/>
      <c r="AY184" s="19"/>
      <c r="AZ184" s="19"/>
      <c r="BA184" s="19"/>
      <c r="BC184" s="19"/>
      <c r="BD184" s="19"/>
      <c r="BE184" s="19"/>
      <c r="BF184" s="19"/>
      <c r="BH184" s="20"/>
      <c r="BI184" s="20"/>
      <c r="BJ184" s="21"/>
      <c r="BM184" s="21"/>
      <c r="BN184" s="21"/>
      <c r="BQ184" s="21"/>
      <c r="BR184" s="21"/>
      <c r="BU184" s="21"/>
      <c r="BV184" s="21"/>
      <c r="BY184" s="21"/>
      <c r="BZ184" s="21"/>
      <c r="CE184" s="21"/>
      <c r="CF184" s="22"/>
      <c r="CI184" s="21"/>
      <c r="CJ184" s="22"/>
      <c r="CM184" s="21"/>
      <c r="CN184" s="22"/>
      <c r="CQ184" s="21"/>
      <c r="CR184" s="22"/>
      <c r="CU184" s="21"/>
      <c r="CV184" s="22"/>
    </row>
    <row r="185" spans="1:100" x14ac:dyDescent="0.25">
      <c r="A185" s="94"/>
      <c r="B185" s="18">
        <v>55</v>
      </c>
      <c r="C185" s="18">
        <v>60</v>
      </c>
      <c r="D185" s="18" t="s">
        <v>38</v>
      </c>
      <c r="E185" s="19">
        <v>3590.9165064623521</v>
      </c>
      <c r="F185" s="19">
        <v>207994.81328576483</v>
      </c>
      <c r="G185" s="19">
        <v>208433.57845222886</v>
      </c>
      <c r="H185" s="19"/>
      <c r="J185" s="19">
        <v>3130.5425953774356</v>
      </c>
      <c r="K185" s="19">
        <v>181096.24101114119</v>
      </c>
      <c r="L185" s="19">
        <v>180916.73743114294</v>
      </c>
      <c r="M185" s="19"/>
      <c r="O185" s="19">
        <v>1181.6263717846202</v>
      </c>
      <c r="P185" s="19">
        <v>68689.823419793203</v>
      </c>
      <c r="Q185" s="19">
        <v>68621.737692864481</v>
      </c>
      <c r="R185" s="19"/>
      <c r="T185" s="19">
        <v>7903.0854736244082</v>
      </c>
      <c r="U185" s="19">
        <v>457780.87771669927</v>
      </c>
      <c r="V185" s="19">
        <v>457972.0535762363</v>
      </c>
      <c r="W185" s="19"/>
      <c r="Y185" s="19">
        <v>3130.5425953774356</v>
      </c>
      <c r="Z185" s="19">
        <v>178023.55823682703</v>
      </c>
      <c r="AA185" s="19">
        <v>181008.82654457557</v>
      </c>
      <c r="AB185" s="19"/>
      <c r="AD185" s="19">
        <v>1181.6263717846202</v>
      </c>
      <c r="AE185" s="19">
        <v>68689.823419793203</v>
      </c>
      <c r="AF185" s="19">
        <v>68621.737692864481</v>
      </c>
      <c r="AG185" s="19"/>
      <c r="AI185" s="19">
        <v>4312.1689671620561</v>
      </c>
      <c r="AJ185" s="19">
        <v>246713.38165662024</v>
      </c>
      <c r="AK185" s="19">
        <v>249630.56423744006</v>
      </c>
      <c r="AL185" s="19"/>
      <c r="AN185" s="19"/>
      <c r="AO185" s="19"/>
      <c r="AP185" s="19"/>
      <c r="AQ185" s="19"/>
      <c r="AS185" s="19"/>
      <c r="AT185" s="19"/>
      <c r="AU185" s="19"/>
      <c r="AV185" s="19"/>
      <c r="AX185" s="19"/>
      <c r="AY185" s="19"/>
      <c r="AZ185" s="19"/>
      <c r="BA185" s="19"/>
      <c r="BC185" s="19"/>
      <c r="BD185" s="19"/>
      <c r="BE185" s="19"/>
      <c r="BF185" s="19"/>
      <c r="BH185" s="20"/>
      <c r="BI185" s="20"/>
      <c r="BJ185" s="21"/>
      <c r="BM185" s="21"/>
      <c r="BN185" s="21"/>
      <c r="BQ185" s="21"/>
      <c r="BR185" s="21"/>
      <c r="BU185" s="21"/>
      <c r="BV185" s="21"/>
      <c r="BY185" s="21"/>
      <c r="BZ185" s="21"/>
      <c r="CE185" s="21"/>
      <c r="CF185" s="22"/>
      <c r="CI185" s="21"/>
      <c r="CJ185" s="22"/>
      <c r="CM185" s="21"/>
      <c r="CN185" s="22"/>
      <c r="CQ185" s="21"/>
      <c r="CR185" s="22"/>
      <c r="CU185" s="21"/>
      <c r="CV185" s="22"/>
    </row>
    <row r="186" spans="1:100" x14ac:dyDescent="0.25">
      <c r="A186" s="94"/>
      <c r="B186" s="18">
        <v>60</v>
      </c>
      <c r="C186" s="18">
        <v>65</v>
      </c>
      <c r="D186" s="18" t="s">
        <v>39</v>
      </c>
      <c r="E186" s="19">
        <v>3178.4221412972229</v>
      </c>
      <c r="F186" s="19">
        <v>200401.42584036812</v>
      </c>
      <c r="G186" s="19">
        <v>200489.36459760432</v>
      </c>
      <c r="H186" s="19"/>
      <c r="J186" s="19">
        <v>2803.6082095404749</v>
      </c>
      <c r="K186" s="19">
        <v>176258.39371182583</v>
      </c>
      <c r="L186" s="19">
        <v>176282.92527196047</v>
      </c>
      <c r="M186" s="19"/>
      <c r="O186" s="19">
        <v>989.5087798378147</v>
      </c>
      <c r="P186" s="19">
        <v>62357.617020844802</v>
      </c>
      <c r="Q186" s="19">
        <v>62366.295924581427</v>
      </c>
      <c r="R186" s="19"/>
      <c r="T186" s="19">
        <v>6971.5391306755128</v>
      </c>
      <c r="U186" s="19">
        <v>439017.43657303875</v>
      </c>
      <c r="V186" s="19">
        <v>439138.58579414623</v>
      </c>
      <c r="W186" s="19"/>
      <c r="Y186" s="19">
        <v>2803.6082095404749</v>
      </c>
      <c r="Z186" s="19">
        <v>175327.79502238249</v>
      </c>
      <c r="AA186" s="19">
        <v>176312.9487625969</v>
      </c>
      <c r="AB186" s="19"/>
      <c r="AD186" s="19">
        <v>974.51622256754467</v>
      </c>
      <c r="AE186" s="19">
        <v>61412.008675120116</v>
      </c>
      <c r="AF186" s="19">
        <v>61420.555969533016</v>
      </c>
      <c r="AG186" s="19"/>
      <c r="AI186" s="19">
        <v>3778.1244321080194</v>
      </c>
      <c r="AJ186" s="19">
        <v>236739.80369750259</v>
      </c>
      <c r="AK186" s="19">
        <v>237733.50473212992</v>
      </c>
      <c r="AL186" s="19"/>
      <c r="AN186" s="19"/>
      <c r="AO186" s="19"/>
      <c r="AP186" s="19"/>
      <c r="AQ186" s="19"/>
      <c r="AS186" s="19"/>
      <c r="AT186" s="19"/>
      <c r="AU186" s="19"/>
      <c r="AV186" s="19"/>
      <c r="AX186" s="19"/>
      <c r="AY186" s="19"/>
      <c r="AZ186" s="19"/>
      <c r="BA186" s="19"/>
      <c r="BC186" s="19"/>
      <c r="BD186" s="19"/>
      <c r="BE186" s="19"/>
      <c r="BF186" s="19"/>
      <c r="BH186" s="20"/>
      <c r="BI186" s="20"/>
      <c r="BJ186" s="21"/>
      <c r="BM186" s="21"/>
      <c r="BN186" s="21"/>
      <c r="BQ186" s="21"/>
      <c r="BR186" s="21"/>
      <c r="BU186" s="21"/>
      <c r="BV186" s="21"/>
      <c r="BY186" s="21"/>
      <c r="BZ186" s="21"/>
      <c r="CE186" s="21"/>
      <c r="CF186" s="22"/>
      <c r="CI186" s="21"/>
      <c r="CJ186" s="22"/>
      <c r="CM186" s="21"/>
      <c r="CN186" s="22"/>
      <c r="CQ186" s="21"/>
      <c r="CR186" s="22"/>
      <c r="CU186" s="21"/>
      <c r="CV186" s="22"/>
    </row>
    <row r="187" spans="1:100" x14ac:dyDescent="0.25">
      <c r="A187" s="94"/>
      <c r="B187" s="18">
        <v>65</v>
      </c>
      <c r="C187" s="18">
        <v>70</v>
      </c>
      <c r="D187" s="18" t="s">
        <v>40</v>
      </c>
      <c r="E187" s="19">
        <v>2691.3399338370555</v>
      </c>
      <c r="F187" s="19">
        <v>182964.49327681668</v>
      </c>
      <c r="G187" s="19">
        <v>182999.27139190066</v>
      </c>
      <c r="H187" s="19"/>
      <c r="J187" s="19">
        <v>2488.2199388304848</v>
      </c>
      <c r="K187" s="19">
        <v>169011.12513129003</v>
      </c>
      <c r="L187" s="19">
        <v>169043.42013489219</v>
      </c>
      <c r="M187" s="19"/>
      <c r="O187" s="19">
        <v>1218.719970039421</v>
      </c>
      <c r="P187" s="19">
        <v>82645.220595042003</v>
      </c>
      <c r="Q187" s="19">
        <v>82660.929899844967</v>
      </c>
      <c r="R187" s="19"/>
      <c r="T187" s="19">
        <v>6398.2798427069611</v>
      </c>
      <c r="U187" s="19">
        <v>434620.83900314866</v>
      </c>
      <c r="V187" s="19">
        <v>434703.62142663787</v>
      </c>
      <c r="W187" s="19"/>
      <c r="Y187" s="19">
        <v>2505.1466050810322</v>
      </c>
      <c r="Z187" s="19">
        <v>169044.95106829813</v>
      </c>
      <c r="AA187" s="19">
        <v>170227.55296882018</v>
      </c>
      <c r="AB187" s="19"/>
      <c r="AD187" s="19">
        <v>1201.7933037888736</v>
      </c>
      <c r="AE187" s="19">
        <v>81512.051705270627</v>
      </c>
      <c r="AF187" s="19">
        <v>81527.54561594245</v>
      </c>
      <c r="AG187" s="19"/>
      <c r="AI187" s="19">
        <v>3706.9399088699056</v>
      </c>
      <c r="AJ187" s="19">
        <v>250557.00277356876</v>
      </c>
      <c r="AK187" s="19">
        <v>251755.09858476263</v>
      </c>
      <c r="AL187" s="19"/>
      <c r="AN187" s="19"/>
      <c r="AO187" s="19"/>
      <c r="AP187" s="19"/>
      <c r="AQ187" s="19"/>
      <c r="AS187" s="19"/>
      <c r="AT187" s="19"/>
      <c r="AU187" s="19"/>
      <c r="AV187" s="19"/>
      <c r="AX187" s="19"/>
      <c r="AY187" s="19"/>
      <c r="AZ187" s="19"/>
      <c r="BA187" s="19"/>
      <c r="BC187" s="19"/>
      <c r="BD187" s="19"/>
      <c r="BE187" s="19"/>
      <c r="BF187" s="19"/>
      <c r="BH187" s="20"/>
      <c r="BI187" s="20"/>
      <c r="BJ187" s="21"/>
      <c r="BM187" s="21"/>
      <c r="BN187" s="21"/>
      <c r="BQ187" s="21"/>
      <c r="BR187" s="21"/>
      <c r="BU187" s="21"/>
      <c r="BV187" s="21"/>
      <c r="BY187" s="21"/>
      <c r="BZ187" s="21"/>
      <c r="CE187" s="21"/>
      <c r="CF187" s="22"/>
      <c r="CI187" s="21"/>
      <c r="CJ187" s="22"/>
      <c r="CM187" s="21"/>
      <c r="CN187" s="22"/>
      <c r="CQ187" s="21"/>
      <c r="CR187" s="22"/>
      <c r="CU187" s="21"/>
      <c r="CV187" s="22"/>
    </row>
    <row r="188" spans="1:100" x14ac:dyDescent="0.25">
      <c r="A188" s="94"/>
      <c r="B188" s="18">
        <v>70</v>
      </c>
      <c r="C188" s="18">
        <v>75</v>
      </c>
      <c r="D188" s="18" t="s">
        <v>41</v>
      </c>
      <c r="E188" s="19">
        <v>2214.7721247103482</v>
      </c>
      <c r="F188" s="19">
        <v>161794.56272159933</v>
      </c>
      <c r="G188" s="19">
        <v>161615.42760969859</v>
      </c>
      <c r="H188" s="19"/>
      <c r="J188" s="19">
        <v>2446.1662272920262</v>
      </c>
      <c r="K188" s="19">
        <v>178823.39077718314</v>
      </c>
      <c r="L188" s="19">
        <v>178632.01719909877</v>
      </c>
      <c r="M188" s="19"/>
      <c r="O188" s="19">
        <v>991.68901106433486</v>
      </c>
      <c r="P188" s="19">
        <v>71741.285332858155</v>
      </c>
      <c r="Q188" s="19">
        <v>72389.554507536901</v>
      </c>
      <c r="R188" s="19"/>
      <c r="T188" s="19">
        <v>5652.6273630667092</v>
      </c>
      <c r="U188" s="19">
        <v>412359.23883164063</v>
      </c>
      <c r="V188" s="19">
        <v>412636.99931633426</v>
      </c>
      <c r="W188" s="19"/>
      <c r="Y188" s="19">
        <v>2462.6943774764318</v>
      </c>
      <c r="Z188" s="19">
        <v>177970.70760279076</v>
      </c>
      <c r="AA188" s="19">
        <v>179913.76051057561</v>
      </c>
      <c r="AB188" s="19"/>
      <c r="AD188" s="19">
        <v>1008.2171612487405</v>
      </c>
      <c r="AE188" s="19">
        <v>71012.779319785055</v>
      </c>
      <c r="AF188" s="19">
        <v>73613.412637205111</v>
      </c>
      <c r="AG188" s="19"/>
      <c r="AI188" s="19">
        <v>3470.9115387251722</v>
      </c>
      <c r="AJ188" s="19">
        <v>248983.4869225758</v>
      </c>
      <c r="AK188" s="19">
        <v>253527.1731477807</v>
      </c>
      <c r="AL188" s="19"/>
      <c r="AN188" s="19"/>
      <c r="AO188" s="19"/>
      <c r="AP188" s="19"/>
      <c r="AQ188" s="19"/>
      <c r="AS188" s="19"/>
      <c r="AT188" s="19"/>
      <c r="AU188" s="19"/>
      <c r="AV188" s="19"/>
      <c r="AX188" s="19"/>
      <c r="AY188" s="19"/>
      <c r="AZ188" s="19"/>
      <c r="BA188" s="19"/>
      <c r="BC188" s="19"/>
      <c r="BD188" s="19"/>
      <c r="BE188" s="19"/>
      <c r="BF188" s="19"/>
      <c r="BH188" s="20"/>
      <c r="BI188" s="20"/>
      <c r="BJ188" s="21"/>
      <c r="BM188" s="21"/>
      <c r="BN188" s="21"/>
      <c r="BQ188" s="21"/>
      <c r="BR188" s="21"/>
      <c r="BU188" s="21"/>
      <c r="BV188" s="21"/>
      <c r="BY188" s="21"/>
      <c r="BZ188" s="21"/>
      <c r="CE188" s="21"/>
      <c r="CF188" s="22"/>
      <c r="CI188" s="21"/>
      <c r="CJ188" s="22"/>
      <c r="CM188" s="21"/>
      <c r="CN188" s="22"/>
      <c r="CQ188" s="21"/>
      <c r="CR188" s="22"/>
      <c r="CU188" s="21"/>
      <c r="CV188" s="22"/>
    </row>
    <row r="189" spans="1:100" x14ac:dyDescent="0.25">
      <c r="A189" s="94"/>
      <c r="B189" s="18">
        <v>75</v>
      </c>
      <c r="C189" s="18">
        <v>80</v>
      </c>
      <c r="D189" s="18" t="s">
        <v>42</v>
      </c>
      <c r="E189" s="19">
        <v>2016.397384893382</v>
      </c>
      <c r="F189" s="19">
        <v>157052.00512255414</v>
      </c>
      <c r="G189" s="19">
        <v>157052.02949144065</v>
      </c>
      <c r="H189" s="19"/>
      <c r="J189" s="19">
        <v>2187.6009364409338</v>
      </c>
      <c r="K189" s="19">
        <v>170943.67648320663</v>
      </c>
      <c r="L189" s="19">
        <v>170943.70300758653</v>
      </c>
      <c r="M189" s="19"/>
      <c r="O189" s="19">
        <v>894.06299141499028</v>
      </c>
      <c r="P189" s="19">
        <v>69515.44586364842</v>
      </c>
      <c r="Q189" s="19">
        <v>69515.456649973668</v>
      </c>
      <c r="R189" s="19"/>
      <c r="T189" s="19">
        <v>5098.0613127493061</v>
      </c>
      <c r="U189" s="19">
        <v>397511.1274694092</v>
      </c>
      <c r="V189" s="19">
        <v>397511.18914900086</v>
      </c>
      <c r="W189" s="19"/>
      <c r="Y189" s="19">
        <v>2282.7140206340177</v>
      </c>
      <c r="Z189" s="19">
        <v>171895.16082297734</v>
      </c>
      <c r="AA189" s="19">
        <v>178460.4304581038</v>
      </c>
      <c r="AB189" s="19"/>
      <c r="AD189" s="19">
        <v>894.06299141499028</v>
      </c>
      <c r="AE189" s="19">
        <v>69515.44586364842</v>
      </c>
      <c r="AF189" s="19">
        <v>69515.456649973668</v>
      </c>
      <c r="AG189" s="19"/>
      <c r="AI189" s="19">
        <v>3176.7770120490081</v>
      </c>
      <c r="AJ189" s="19">
        <v>241410.60668662575</v>
      </c>
      <c r="AK189" s="19">
        <v>247975.88710807747</v>
      </c>
      <c r="AL189" s="19"/>
      <c r="AN189" s="19"/>
      <c r="AO189" s="19"/>
      <c r="AP189" s="19"/>
      <c r="AQ189" s="19"/>
      <c r="AS189" s="19"/>
      <c r="AT189" s="19"/>
      <c r="AU189" s="19"/>
      <c r="AV189" s="19"/>
      <c r="AX189" s="19"/>
      <c r="AY189" s="19"/>
      <c r="AZ189" s="19"/>
      <c r="BA189" s="19"/>
      <c r="BC189" s="19"/>
      <c r="BD189" s="19"/>
      <c r="BE189" s="19"/>
      <c r="BF189" s="19"/>
      <c r="BH189" s="20"/>
      <c r="BI189" s="20"/>
      <c r="BJ189" s="21"/>
      <c r="BM189" s="21"/>
      <c r="BN189" s="21"/>
      <c r="BQ189" s="21"/>
      <c r="BR189" s="21"/>
      <c r="BU189" s="21"/>
      <c r="BV189" s="21"/>
      <c r="BY189" s="21"/>
      <c r="BZ189" s="21"/>
      <c r="CE189" s="21"/>
      <c r="CF189" s="22"/>
      <c r="CI189" s="21"/>
      <c r="CJ189" s="22"/>
      <c r="CM189" s="21"/>
      <c r="CN189" s="22"/>
      <c r="CQ189" s="21"/>
      <c r="CR189" s="22"/>
      <c r="CU189" s="21"/>
      <c r="CV189" s="22"/>
    </row>
    <row r="190" spans="1:100" x14ac:dyDescent="0.25">
      <c r="A190" s="94"/>
      <c r="B190" s="18">
        <v>80</v>
      </c>
      <c r="C190" s="18">
        <v>85</v>
      </c>
      <c r="D190" s="18" t="s">
        <v>43</v>
      </c>
      <c r="E190" s="19">
        <v>1740.6394258264709</v>
      </c>
      <c r="F190" s="19">
        <v>144754.94930979333</v>
      </c>
      <c r="G190" s="19">
        <v>144803.22898320784</v>
      </c>
      <c r="H190" s="19"/>
      <c r="J190" s="19">
        <v>2320.8525677686275</v>
      </c>
      <c r="K190" s="19">
        <v>192164.669798193</v>
      </c>
      <c r="L190" s="19">
        <v>192228.76188999298</v>
      </c>
      <c r="M190" s="19"/>
      <c r="O190" s="19">
        <v>597.27823435222035</v>
      </c>
      <c r="P190" s="19">
        <v>49423.524310441113</v>
      </c>
      <c r="Q190" s="19">
        <v>49440.008386626971</v>
      </c>
      <c r="R190" s="19"/>
      <c r="T190" s="19">
        <v>4658.7702279473187</v>
      </c>
      <c r="U190" s="19">
        <v>386343.14341842744</v>
      </c>
      <c r="V190" s="19">
        <v>386471.99925982777</v>
      </c>
      <c r="W190" s="19"/>
      <c r="Y190" s="19">
        <v>2303.7874753585643</v>
      </c>
      <c r="Z190" s="19">
        <v>189826.60942853469</v>
      </c>
      <c r="AA190" s="19">
        <v>190811.80032366354</v>
      </c>
      <c r="AB190" s="19"/>
      <c r="AD190" s="19">
        <v>597.27823435222035</v>
      </c>
      <c r="AE190" s="19">
        <v>49423.524310441113</v>
      </c>
      <c r="AF190" s="19">
        <v>49440.008386626971</v>
      </c>
      <c r="AG190" s="19"/>
      <c r="AI190" s="19">
        <v>2901.0657097107846</v>
      </c>
      <c r="AJ190" s="19">
        <v>239250.1337389758</v>
      </c>
      <c r="AK190" s="19">
        <v>240251.80871029053</v>
      </c>
      <c r="AL190" s="19"/>
      <c r="AN190" s="19"/>
      <c r="AO190" s="19"/>
      <c r="AP190" s="19"/>
      <c r="AQ190" s="19"/>
      <c r="AS190" s="19"/>
      <c r="AT190" s="19"/>
      <c r="AU190" s="19"/>
      <c r="AV190" s="19"/>
      <c r="AX190" s="19"/>
      <c r="AY190" s="19"/>
      <c r="AZ190" s="19"/>
      <c r="BA190" s="19"/>
      <c r="BC190" s="19"/>
      <c r="BD190" s="19"/>
      <c r="BE190" s="19"/>
      <c r="BF190" s="19"/>
      <c r="BH190" s="20"/>
      <c r="BI190" s="20"/>
      <c r="BJ190" s="21"/>
      <c r="BM190" s="21"/>
      <c r="BN190" s="21"/>
      <c r="BQ190" s="21"/>
      <c r="BR190" s="21"/>
      <c r="BU190" s="21"/>
      <c r="BV190" s="21"/>
      <c r="BY190" s="21"/>
      <c r="BZ190" s="21"/>
      <c r="CE190" s="21"/>
      <c r="CF190" s="22"/>
      <c r="CI190" s="21"/>
      <c r="CJ190" s="22"/>
      <c r="CM190" s="21"/>
      <c r="CN190" s="22"/>
      <c r="CQ190" s="21"/>
      <c r="CR190" s="22"/>
      <c r="CU190" s="21"/>
      <c r="CV190" s="22"/>
    </row>
    <row r="191" spans="1:100" x14ac:dyDescent="0.25">
      <c r="A191" s="94"/>
      <c r="B191" s="18">
        <v>85</v>
      </c>
      <c r="C191" s="18">
        <v>90</v>
      </c>
      <c r="D191" s="18" t="s">
        <v>44</v>
      </c>
      <c r="E191" s="19">
        <v>1456.2517668884893</v>
      </c>
      <c r="F191" s="19">
        <v>127992.10557761013</v>
      </c>
      <c r="G191" s="19">
        <v>128038.62286616364</v>
      </c>
      <c r="H191" s="19"/>
      <c r="J191" s="19">
        <v>2283.2589431461502</v>
      </c>
      <c r="K191" s="19">
        <v>200906.28607264304</v>
      </c>
      <c r="L191" s="19">
        <v>200979.30319849844</v>
      </c>
      <c r="M191" s="19"/>
      <c r="O191" s="19">
        <v>413.50358812883036</v>
      </c>
      <c r="P191" s="19">
        <v>36454.842168941672</v>
      </c>
      <c r="Q191" s="19">
        <v>36468.091270553785</v>
      </c>
      <c r="R191" s="19"/>
      <c r="T191" s="19">
        <v>4153.0142981634699</v>
      </c>
      <c r="U191" s="19">
        <v>365353.23381919484</v>
      </c>
      <c r="V191" s="19">
        <v>365486.01733521587</v>
      </c>
      <c r="W191" s="19"/>
      <c r="Y191" s="19">
        <v>2355.1726106468163</v>
      </c>
      <c r="Z191" s="19">
        <v>199773.25447094432</v>
      </c>
      <c r="AA191" s="19">
        <v>207312.19324646835</v>
      </c>
      <c r="AB191" s="19"/>
      <c r="AD191" s="19">
        <v>413.50358812883036</v>
      </c>
      <c r="AE191" s="19">
        <v>36454.842168941672</v>
      </c>
      <c r="AF191" s="19">
        <v>36468.091270553785</v>
      </c>
      <c r="AG191" s="19"/>
      <c r="AI191" s="19">
        <v>2768.6761987756468</v>
      </c>
      <c r="AJ191" s="19">
        <v>236228.09663988597</v>
      </c>
      <c r="AK191" s="19">
        <v>243780.28451702214</v>
      </c>
      <c r="AL191" s="19"/>
      <c r="AN191" s="19"/>
      <c r="AO191" s="19"/>
      <c r="AP191" s="19"/>
      <c r="AQ191" s="19"/>
      <c r="AS191" s="19"/>
      <c r="AT191" s="19"/>
      <c r="AU191" s="19"/>
      <c r="AV191" s="19"/>
      <c r="AX191" s="19"/>
      <c r="AY191" s="19"/>
      <c r="AZ191" s="19"/>
      <c r="BA191" s="19"/>
      <c r="BC191" s="19"/>
      <c r="BD191" s="19"/>
      <c r="BE191" s="19"/>
      <c r="BF191" s="19"/>
      <c r="BH191" s="20"/>
      <c r="BI191" s="20"/>
      <c r="BJ191" s="21"/>
      <c r="BM191" s="21"/>
      <c r="BN191" s="21"/>
      <c r="BQ191" s="21"/>
      <c r="BR191" s="21"/>
      <c r="BU191" s="21"/>
      <c r="BV191" s="21"/>
      <c r="BY191" s="21"/>
      <c r="BZ191" s="21"/>
      <c r="CE191" s="21"/>
      <c r="CF191" s="22"/>
      <c r="CI191" s="21"/>
      <c r="CJ191" s="22"/>
      <c r="CM191" s="21"/>
      <c r="CN191" s="22"/>
      <c r="CQ191" s="21"/>
      <c r="CR191" s="22"/>
      <c r="CU191" s="21"/>
      <c r="CV191" s="22"/>
    </row>
    <row r="192" spans="1:100" x14ac:dyDescent="0.25">
      <c r="A192" s="94"/>
      <c r="B192" s="18">
        <v>90</v>
      </c>
      <c r="C192" s="18">
        <v>95</v>
      </c>
      <c r="D192" s="18" t="s">
        <v>45</v>
      </c>
      <c r="E192" s="19">
        <v>1430.4658569429148</v>
      </c>
      <c r="F192" s="19">
        <v>133080.54405155062</v>
      </c>
      <c r="G192" s="19">
        <v>133142.85829527886</v>
      </c>
      <c r="H192" s="19"/>
      <c r="J192" s="19">
        <v>1720.7053061777094</v>
      </c>
      <c r="K192" s="19">
        <v>159841.86935575958</v>
      </c>
      <c r="L192" s="19">
        <v>159916.71444506996</v>
      </c>
      <c r="M192" s="19"/>
      <c r="O192" s="19">
        <v>725.59862308698587</v>
      </c>
      <c r="P192" s="19">
        <v>67608.650516602269</v>
      </c>
      <c r="Q192" s="19">
        <v>67640.307900906293</v>
      </c>
      <c r="R192" s="19"/>
      <c r="T192" s="19">
        <v>3876.7697862076102</v>
      </c>
      <c r="U192" s="19">
        <v>360531.06392391247</v>
      </c>
      <c r="V192" s="19">
        <v>360699.88064125512</v>
      </c>
      <c r="W192" s="19"/>
      <c r="Y192" s="19">
        <v>1720.7053061777094</v>
      </c>
      <c r="Z192" s="19">
        <v>158368.95920335737</v>
      </c>
      <c r="AA192" s="19">
        <v>159895.95951782205</v>
      </c>
      <c r="AB192" s="19"/>
      <c r="AD192" s="19">
        <v>725.59862308698587</v>
      </c>
      <c r="AE192" s="19">
        <v>67608.650516602269</v>
      </c>
      <c r="AF192" s="19">
        <v>67640.307900906293</v>
      </c>
      <c r="AG192" s="19"/>
      <c r="AI192" s="19">
        <v>2446.3039292646954</v>
      </c>
      <c r="AJ192" s="19">
        <v>225977.60971995964</v>
      </c>
      <c r="AK192" s="19">
        <v>227536.26741872833</v>
      </c>
      <c r="AL192" s="19"/>
      <c r="AN192" s="19"/>
      <c r="AO192" s="19"/>
      <c r="AP192" s="19"/>
      <c r="AQ192" s="19"/>
      <c r="AS192" s="19"/>
      <c r="AT192" s="19"/>
      <c r="AU192" s="19"/>
      <c r="AV192" s="19"/>
      <c r="AX192" s="19"/>
      <c r="AY192" s="19"/>
      <c r="AZ192" s="19"/>
      <c r="BA192" s="19"/>
      <c r="BC192" s="19"/>
      <c r="BD192" s="19"/>
      <c r="BE192" s="19"/>
      <c r="BF192" s="19"/>
      <c r="BH192" s="20"/>
      <c r="BI192" s="20"/>
      <c r="BJ192" s="21"/>
      <c r="BM192" s="21"/>
      <c r="BN192" s="21"/>
      <c r="BQ192" s="21"/>
      <c r="BR192" s="21"/>
      <c r="BU192" s="21"/>
      <c r="BV192" s="21"/>
      <c r="BY192" s="21"/>
      <c r="BZ192" s="21"/>
      <c r="CE192" s="21"/>
      <c r="CF192" s="22"/>
      <c r="CI192" s="21"/>
      <c r="CJ192" s="22"/>
      <c r="CM192" s="21"/>
      <c r="CN192" s="22"/>
      <c r="CQ192" s="21"/>
      <c r="CR192" s="22"/>
      <c r="CU192" s="21"/>
      <c r="CV192" s="22"/>
    </row>
    <row r="193" spans="1:100" x14ac:dyDescent="0.25">
      <c r="A193" s="94"/>
      <c r="B193" s="18">
        <v>95</v>
      </c>
      <c r="C193" s="18">
        <v>100</v>
      </c>
      <c r="D193" s="18" t="s">
        <v>46</v>
      </c>
      <c r="E193" s="19">
        <v>1269.7047284165719</v>
      </c>
      <c r="F193" s="19">
        <v>124553.70972868497</v>
      </c>
      <c r="G193" s="19">
        <v>124553.66067137622</v>
      </c>
      <c r="H193" s="19"/>
      <c r="J193" s="19">
        <v>1614.3388689867845</v>
      </c>
      <c r="K193" s="19">
        <v>157919.21559166093</v>
      </c>
      <c r="L193" s="19">
        <v>157919.3349579605</v>
      </c>
      <c r="M193" s="19"/>
      <c r="O193" s="19">
        <v>580.43644727614731</v>
      </c>
      <c r="P193" s="19">
        <v>57120.403907644737</v>
      </c>
      <c r="Q193" s="19">
        <v>57120.381409934351</v>
      </c>
      <c r="R193" s="19"/>
      <c r="T193" s="19">
        <v>3464.4800446795039</v>
      </c>
      <c r="U193" s="19">
        <v>339593.32922799065</v>
      </c>
      <c r="V193" s="19">
        <v>339593.37703927106</v>
      </c>
      <c r="W193" s="19"/>
      <c r="Y193" s="19">
        <v>1723.1707028510623</v>
      </c>
      <c r="Z193" s="19">
        <v>161723.0059980982</v>
      </c>
      <c r="AA193" s="19">
        <v>168776.92811852653</v>
      </c>
      <c r="AB193" s="19"/>
      <c r="AD193" s="19">
        <v>580.43644727614731</v>
      </c>
      <c r="AE193" s="19">
        <v>57120.403907644737</v>
      </c>
      <c r="AF193" s="19">
        <v>57120.381409934351</v>
      </c>
      <c r="AG193" s="19"/>
      <c r="AI193" s="19">
        <v>2303.6071501272095</v>
      </c>
      <c r="AJ193" s="19">
        <v>218843.40990574294</v>
      </c>
      <c r="AK193" s="19">
        <v>225897.30952846087</v>
      </c>
      <c r="AL193" s="19"/>
      <c r="AN193" s="19"/>
      <c r="AO193" s="19"/>
      <c r="AP193" s="19"/>
      <c r="AQ193" s="19"/>
      <c r="AS193" s="19"/>
      <c r="AT193" s="19"/>
      <c r="AU193" s="19"/>
      <c r="AV193" s="19"/>
      <c r="AX193" s="19"/>
      <c r="AY193" s="19"/>
      <c r="AZ193" s="19"/>
      <c r="BA193" s="19"/>
      <c r="BC193" s="19"/>
      <c r="BD193" s="19"/>
      <c r="BE193" s="19"/>
      <c r="BF193" s="19"/>
      <c r="BH193" s="20"/>
      <c r="BI193" s="20"/>
      <c r="BJ193" s="21"/>
      <c r="BM193" s="21"/>
      <c r="BN193" s="21"/>
      <c r="BQ193" s="21"/>
      <c r="BR193" s="21"/>
      <c r="BU193" s="21"/>
      <c r="BV193" s="21"/>
      <c r="BY193" s="21"/>
      <c r="BZ193" s="21"/>
      <c r="CE193" s="21"/>
      <c r="CF193" s="22"/>
      <c r="CI193" s="21"/>
      <c r="CJ193" s="22"/>
      <c r="CM193" s="21"/>
      <c r="CN193" s="22"/>
      <c r="CQ193" s="21"/>
      <c r="CR193" s="22"/>
      <c r="CU193" s="21"/>
      <c r="CV193" s="22"/>
    </row>
    <row r="194" spans="1:100" x14ac:dyDescent="0.25">
      <c r="A194" s="94"/>
      <c r="B194" s="18">
        <v>100</v>
      </c>
      <c r="C194" s="18">
        <v>150</v>
      </c>
      <c r="D194" s="18" t="s">
        <v>47</v>
      </c>
      <c r="E194" s="19">
        <v>8941.4272472530774</v>
      </c>
      <c r="F194" s="19">
        <v>1086928.287302664</v>
      </c>
      <c r="G194" s="19">
        <v>1087108.5979796976</v>
      </c>
      <c r="H194" s="19"/>
      <c r="J194" s="19">
        <v>11333.401415308039</v>
      </c>
      <c r="K194" s="19">
        <v>1395960.1743239288</v>
      </c>
      <c r="L194" s="19">
        <v>1396191.7503414869</v>
      </c>
      <c r="M194" s="19"/>
      <c r="O194" s="19">
        <v>3531.0094861763741</v>
      </c>
      <c r="P194" s="19">
        <v>429864.30857547582</v>
      </c>
      <c r="Q194" s="19">
        <v>429935.80865063984</v>
      </c>
      <c r="R194" s="19"/>
      <c r="T194" s="19">
        <v>23805.83814873749</v>
      </c>
      <c r="U194" s="19">
        <v>2912752.7702020686</v>
      </c>
      <c r="V194" s="19">
        <v>2913236.1569718244</v>
      </c>
      <c r="W194" s="19"/>
      <c r="Y194" s="19">
        <v>11504.256713026252</v>
      </c>
      <c r="Z194" s="19">
        <v>1393369.4480681347</v>
      </c>
      <c r="AA194" s="19">
        <v>1418670.645858523</v>
      </c>
      <c r="AB194" s="19"/>
      <c r="AD194" s="19">
        <v>3644.9130179885151</v>
      </c>
      <c r="AE194" s="19">
        <v>427415.92991615401</v>
      </c>
      <c r="AF194" s="19">
        <v>445520.71049706946</v>
      </c>
      <c r="AG194" s="19"/>
      <c r="AI194" s="19">
        <v>15149.169731014768</v>
      </c>
      <c r="AJ194" s="19">
        <v>1820785.3779842886</v>
      </c>
      <c r="AK194" s="19">
        <v>1864191.3563555924</v>
      </c>
      <c r="AL194" s="19"/>
      <c r="AN194" s="19"/>
      <c r="AO194" s="19"/>
      <c r="AP194" s="19"/>
      <c r="AQ194" s="19"/>
      <c r="AS194" s="19"/>
      <c r="AT194" s="19"/>
      <c r="AU194" s="19"/>
      <c r="AV194" s="19"/>
      <c r="AX194" s="19"/>
      <c r="AY194" s="19"/>
      <c r="AZ194" s="19"/>
      <c r="BA194" s="19"/>
      <c r="BC194" s="19"/>
      <c r="BD194" s="19"/>
      <c r="BE194" s="19"/>
      <c r="BF194" s="19"/>
      <c r="BH194" s="20"/>
      <c r="BI194" s="20"/>
      <c r="BJ194" s="21"/>
      <c r="BM194" s="21"/>
      <c r="BN194" s="21"/>
      <c r="BQ194" s="21"/>
      <c r="BR194" s="21"/>
      <c r="BU194" s="21"/>
      <c r="BV194" s="21"/>
      <c r="BY194" s="21"/>
      <c r="BZ194" s="21"/>
      <c r="CE194" s="21"/>
      <c r="CF194" s="22"/>
      <c r="CI194" s="21"/>
      <c r="CJ194" s="22"/>
      <c r="CM194" s="21"/>
      <c r="CN194" s="22"/>
      <c r="CQ194" s="21"/>
      <c r="CR194" s="22"/>
      <c r="CU194" s="21"/>
      <c r="CV194" s="22"/>
    </row>
    <row r="195" spans="1:100" x14ac:dyDescent="0.25">
      <c r="A195" s="94"/>
      <c r="B195" s="18">
        <v>150</v>
      </c>
      <c r="C195" s="18">
        <v>200</v>
      </c>
      <c r="D195" s="18" t="s">
        <v>48</v>
      </c>
      <c r="E195" s="19">
        <v>4334.0925227451362</v>
      </c>
      <c r="F195" s="19">
        <v>747568.26112053893</v>
      </c>
      <c r="G195" s="19">
        <v>748240.84415067942</v>
      </c>
      <c r="H195" s="19"/>
      <c r="J195" s="19">
        <v>6008.1070950223593</v>
      </c>
      <c r="K195" s="19">
        <v>1049168.5359218132</v>
      </c>
      <c r="L195" s="19">
        <v>1049076.1655779402</v>
      </c>
      <c r="M195" s="19"/>
      <c r="O195" s="19">
        <v>1788.673104624977</v>
      </c>
      <c r="P195" s="19">
        <v>309485.83918375854</v>
      </c>
      <c r="Q195" s="19">
        <v>309458.52351218206</v>
      </c>
      <c r="R195" s="19"/>
      <c r="T195" s="19">
        <v>12130.872722392472</v>
      </c>
      <c r="U195" s="19">
        <v>2106222.6362261106</v>
      </c>
      <c r="V195" s="19">
        <v>2106775.5332408017</v>
      </c>
      <c r="W195" s="19"/>
      <c r="Y195" s="19">
        <v>6260.3558661874204</v>
      </c>
      <c r="Z195" s="19">
        <v>1052578.9276834035</v>
      </c>
      <c r="AA195" s="19">
        <v>1095399.8539260032</v>
      </c>
      <c r="AB195" s="19"/>
      <c r="AD195" s="19">
        <v>1834.5365175640791</v>
      </c>
      <c r="AE195" s="19">
        <v>306115.84123321943</v>
      </c>
      <c r="AF195" s="19">
        <v>318759.8201243098</v>
      </c>
      <c r="AG195" s="19"/>
      <c r="AI195" s="19">
        <v>8094.8923837514994</v>
      </c>
      <c r="AJ195" s="19">
        <v>1358694.768916623</v>
      </c>
      <c r="AK195" s="19">
        <v>1414159.674050313</v>
      </c>
      <c r="AL195" s="19"/>
      <c r="AN195" s="19"/>
      <c r="AO195" s="19"/>
      <c r="AP195" s="19"/>
      <c r="AQ195" s="19"/>
      <c r="AS195" s="19"/>
      <c r="AT195" s="19"/>
      <c r="AU195" s="19"/>
      <c r="AV195" s="19"/>
      <c r="AX195" s="19"/>
      <c r="AY195" s="19"/>
      <c r="AZ195" s="19"/>
      <c r="BA195" s="19"/>
      <c r="BC195" s="19"/>
      <c r="BD195" s="19"/>
      <c r="BE195" s="19"/>
      <c r="BF195" s="19"/>
      <c r="BH195" s="20"/>
      <c r="BI195" s="20"/>
      <c r="BJ195" s="21"/>
      <c r="BM195" s="21"/>
      <c r="BN195" s="21"/>
      <c r="BQ195" s="21"/>
      <c r="BR195" s="21"/>
      <c r="BU195" s="21"/>
      <c r="BV195" s="21"/>
      <c r="BY195" s="21"/>
      <c r="BZ195" s="21"/>
      <c r="CE195" s="21"/>
      <c r="CF195" s="22"/>
      <c r="CI195" s="21"/>
      <c r="CJ195" s="22"/>
      <c r="CM195" s="21"/>
      <c r="CN195" s="22"/>
      <c r="CQ195" s="21"/>
      <c r="CR195" s="22"/>
      <c r="CU195" s="21"/>
      <c r="CV195" s="22"/>
    </row>
    <row r="196" spans="1:100" x14ac:dyDescent="0.25">
      <c r="A196" s="94"/>
      <c r="B196" s="18">
        <v>200</v>
      </c>
      <c r="C196" s="18">
        <v>300</v>
      </c>
      <c r="D196" s="18" t="s">
        <v>49</v>
      </c>
      <c r="E196" s="19">
        <v>3781.3990454703317</v>
      </c>
      <c r="F196" s="19">
        <v>915282.19574518129</v>
      </c>
      <c r="G196" s="19">
        <v>915651.14156495593</v>
      </c>
      <c r="H196" s="19"/>
      <c r="J196" s="19">
        <v>5784.5185398275889</v>
      </c>
      <c r="K196" s="19">
        <v>1405958.8589409911</v>
      </c>
      <c r="L196" s="19">
        <v>1406535.8339244954</v>
      </c>
      <c r="M196" s="19"/>
      <c r="O196" s="19">
        <v>2003.1194943572571</v>
      </c>
      <c r="P196" s="19">
        <v>487452.4329628697</v>
      </c>
      <c r="Q196" s="19">
        <v>487648.92267753539</v>
      </c>
      <c r="R196" s="19"/>
      <c r="T196" s="19">
        <v>11569.037079655178</v>
      </c>
      <c r="U196" s="19">
        <v>2808693.4876490422</v>
      </c>
      <c r="V196" s="19">
        <v>2809835.8981669866</v>
      </c>
      <c r="W196" s="19"/>
      <c r="Y196" s="19">
        <v>5968.4784933910105</v>
      </c>
      <c r="Z196" s="19">
        <v>1414812.6975171596</v>
      </c>
      <c r="AA196" s="19">
        <v>1450935.5090547854</v>
      </c>
      <c r="AB196" s="19"/>
      <c r="AD196" s="19">
        <v>2146.1994582399184</v>
      </c>
      <c r="AE196" s="19">
        <v>492508.84482024238</v>
      </c>
      <c r="AF196" s="19">
        <v>523078.55273998983</v>
      </c>
      <c r="AG196" s="19"/>
      <c r="AI196" s="19">
        <v>8114.6779516309289</v>
      </c>
      <c r="AJ196" s="19">
        <v>1907321.542337402</v>
      </c>
      <c r="AK196" s="19">
        <v>1974014.0617947751</v>
      </c>
      <c r="AL196" s="19"/>
      <c r="AN196" s="19"/>
      <c r="AO196" s="19"/>
      <c r="AP196" s="19"/>
      <c r="AQ196" s="19"/>
      <c r="AS196" s="19"/>
      <c r="AT196" s="19"/>
      <c r="AU196" s="19"/>
      <c r="AV196" s="19"/>
      <c r="AX196" s="19"/>
      <c r="AY196" s="19"/>
      <c r="AZ196" s="19"/>
      <c r="BA196" s="19"/>
      <c r="BC196" s="19"/>
      <c r="BD196" s="19"/>
      <c r="BE196" s="19"/>
      <c r="BF196" s="19"/>
      <c r="BH196" s="20"/>
      <c r="BI196" s="20"/>
      <c r="BJ196" s="21"/>
      <c r="BM196" s="21"/>
      <c r="BN196" s="21"/>
      <c r="BQ196" s="21"/>
      <c r="BR196" s="21"/>
      <c r="BU196" s="21"/>
      <c r="BV196" s="21"/>
      <c r="BY196" s="21"/>
      <c r="BZ196" s="21"/>
      <c r="CE196" s="21"/>
      <c r="CF196" s="22"/>
      <c r="CI196" s="21"/>
      <c r="CJ196" s="22"/>
      <c r="CM196" s="21"/>
      <c r="CN196" s="22"/>
      <c r="CQ196" s="21"/>
      <c r="CR196" s="22"/>
      <c r="CU196" s="21"/>
      <c r="CV196" s="22"/>
    </row>
    <row r="197" spans="1:100" x14ac:dyDescent="0.25">
      <c r="A197" s="94"/>
      <c r="B197" s="18">
        <v>300</v>
      </c>
      <c r="C197" s="18">
        <v>400</v>
      </c>
      <c r="D197" s="18" t="s">
        <v>50</v>
      </c>
      <c r="E197" s="19">
        <v>1924.4841385116715</v>
      </c>
      <c r="F197" s="19">
        <v>665197.21260341711</v>
      </c>
      <c r="G197" s="19">
        <v>665201.7894749227</v>
      </c>
      <c r="H197" s="19"/>
      <c r="J197" s="19">
        <v>2630.1283226326177</v>
      </c>
      <c r="K197" s="19">
        <v>908513.1168958731</v>
      </c>
      <c r="L197" s="19">
        <v>908519.3678959047</v>
      </c>
      <c r="M197" s="19"/>
      <c r="O197" s="19">
        <v>662.87786993179805</v>
      </c>
      <c r="P197" s="19">
        <v>223873.68090762765</v>
      </c>
      <c r="Q197" s="19">
        <v>223875.22126445948</v>
      </c>
      <c r="R197" s="19"/>
      <c r="T197" s="19">
        <v>5217.4903310760874</v>
      </c>
      <c r="U197" s="19">
        <v>1797584.0104069179</v>
      </c>
      <c r="V197" s="19">
        <v>1797596.3786352868</v>
      </c>
      <c r="W197" s="19"/>
      <c r="Y197" s="19">
        <v>2630.1283226326177</v>
      </c>
      <c r="Z197" s="19">
        <v>897842.30274393666</v>
      </c>
      <c r="AA197" s="19">
        <v>908220.58304388344</v>
      </c>
      <c r="AB197" s="19"/>
      <c r="AD197" s="19">
        <v>727.02734121552032</v>
      </c>
      <c r="AE197" s="19">
        <v>223884.35172177959</v>
      </c>
      <c r="AF197" s="19">
        <v>244288.62919005106</v>
      </c>
      <c r="AG197" s="19"/>
      <c r="AI197" s="19">
        <v>3357.1556638481379</v>
      </c>
      <c r="AJ197" s="19">
        <v>1121726.6544657163</v>
      </c>
      <c r="AK197" s="19">
        <v>1152509.2122339346</v>
      </c>
      <c r="AL197" s="19"/>
      <c r="AN197" s="19"/>
      <c r="AO197" s="19"/>
      <c r="AP197" s="19"/>
      <c r="AQ197" s="19"/>
      <c r="AS197" s="19"/>
      <c r="AT197" s="19"/>
      <c r="AU197" s="19"/>
      <c r="AV197" s="19"/>
      <c r="AX197" s="19"/>
      <c r="AY197" s="19"/>
      <c r="AZ197" s="19"/>
      <c r="BA197" s="19"/>
      <c r="BC197" s="19"/>
      <c r="BD197" s="19"/>
      <c r="BE197" s="19"/>
      <c r="BF197" s="19"/>
      <c r="BH197" s="20"/>
      <c r="BI197" s="20"/>
      <c r="BJ197" s="21"/>
      <c r="BM197" s="21"/>
      <c r="BN197" s="21"/>
      <c r="BQ197" s="21"/>
      <c r="BR197" s="21"/>
      <c r="BU197" s="21"/>
      <c r="BV197" s="21"/>
      <c r="BY197" s="21"/>
      <c r="BZ197" s="21"/>
      <c r="CE197" s="21"/>
      <c r="CF197" s="22"/>
      <c r="CI197" s="21"/>
      <c r="CJ197" s="22"/>
      <c r="CM197" s="21"/>
      <c r="CN197" s="22"/>
      <c r="CQ197" s="21"/>
      <c r="CR197" s="22"/>
      <c r="CU197" s="21"/>
      <c r="CV197" s="22"/>
    </row>
    <row r="198" spans="1:100" x14ac:dyDescent="0.25">
      <c r="A198" s="94"/>
      <c r="B198" s="18">
        <v>400</v>
      </c>
      <c r="C198" s="18">
        <v>500</v>
      </c>
      <c r="D198" s="18" t="s">
        <v>51</v>
      </c>
      <c r="E198" s="19">
        <v>858.22146004967249</v>
      </c>
      <c r="F198" s="19">
        <v>378545.09164770425</v>
      </c>
      <c r="G198" s="19">
        <v>379539.75282838545</v>
      </c>
      <c r="H198" s="19"/>
      <c r="J198" s="19">
        <v>1404.3623891721911</v>
      </c>
      <c r="K198" s="19">
        <v>629518.32960344409</v>
      </c>
      <c r="L198" s="19">
        <v>631172.44547708624</v>
      </c>
      <c r="M198" s="19"/>
      <c r="O198" s="19">
        <v>507.13086275662459</v>
      </c>
      <c r="P198" s="19">
        <v>222612.11059142358</v>
      </c>
      <c r="Q198" s="19">
        <v>223197.04387847532</v>
      </c>
      <c r="R198" s="19"/>
      <c r="T198" s="19">
        <v>2769.7147119784881</v>
      </c>
      <c r="U198" s="19">
        <v>1230675.5318425719</v>
      </c>
      <c r="V198" s="19">
        <v>1233909.242183947</v>
      </c>
      <c r="W198" s="19"/>
      <c r="Y198" s="19">
        <v>1482.3825219039795</v>
      </c>
      <c r="Z198" s="19">
        <v>625783.29201810597</v>
      </c>
      <c r="AA198" s="19">
        <v>668388.12227087189</v>
      </c>
      <c r="AB198" s="19"/>
      <c r="AD198" s="19">
        <v>507.13086275662459</v>
      </c>
      <c r="AE198" s="19">
        <v>215219.4455261429</v>
      </c>
      <c r="AF198" s="19">
        <v>223410.48102379945</v>
      </c>
      <c r="AG198" s="19"/>
      <c r="AI198" s="19">
        <v>1989.5133846606041</v>
      </c>
      <c r="AJ198" s="19">
        <v>841002.73754424881</v>
      </c>
      <c r="AK198" s="19">
        <v>891798.60329467128</v>
      </c>
      <c r="AL198" s="19"/>
      <c r="AN198" s="19"/>
      <c r="AO198" s="19"/>
      <c r="AP198" s="19"/>
      <c r="AQ198" s="19"/>
      <c r="AS198" s="19"/>
      <c r="AT198" s="19"/>
      <c r="AU198" s="19"/>
      <c r="AV198" s="19"/>
      <c r="AX198" s="19"/>
      <c r="AY198" s="19"/>
      <c r="AZ198" s="19"/>
      <c r="BA198" s="19"/>
      <c r="BC198" s="19"/>
      <c r="BD198" s="19"/>
      <c r="BE198" s="19"/>
      <c r="BF198" s="19"/>
      <c r="BH198" s="20"/>
      <c r="BI198" s="20"/>
      <c r="BJ198" s="21"/>
      <c r="BM198" s="21"/>
      <c r="BN198" s="21"/>
      <c r="BQ198" s="21"/>
      <c r="BR198" s="21"/>
      <c r="BU198" s="21"/>
      <c r="BV198" s="21"/>
      <c r="BY198" s="21"/>
      <c r="BZ198" s="21"/>
      <c r="CE198" s="21"/>
      <c r="CF198" s="22"/>
      <c r="CI198" s="21"/>
      <c r="CJ198" s="22"/>
      <c r="CM198" s="21"/>
      <c r="CN198" s="22"/>
      <c r="CQ198" s="21"/>
      <c r="CR198" s="22"/>
      <c r="CU198" s="21"/>
      <c r="CV198" s="22"/>
    </row>
    <row r="199" spans="1:100" x14ac:dyDescent="0.25">
      <c r="A199" s="94"/>
      <c r="B199" s="18">
        <v>500</v>
      </c>
      <c r="C199" s="18">
        <v>600</v>
      </c>
      <c r="D199" s="18" t="s">
        <v>52</v>
      </c>
      <c r="E199" s="19">
        <v>587.30976071287819</v>
      </c>
      <c r="F199" s="19">
        <v>316585.63396957918</v>
      </c>
      <c r="G199" s="19">
        <v>316595.9665674991</v>
      </c>
      <c r="H199" s="19"/>
      <c r="J199" s="19">
        <v>819.14256099427769</v>
      </c>
      <c r="K199" s="19">
        <v>453386.07411232847</v>
      </c>
      <c r="L199" s="19">
        <v>453400.87154943129</v>
      </c>
      <c r="M199" s="19"/>
      <c r="O199" s="19">
        <v>170.01072020635951</v>
      </c>
      <c r="P199" s="19">
        <v>91323.370747566412</v>
      </c>
      <c r="Q199" s="19">
        <v>91326.351323970972</v>
      </c>
      <c r="R199" s="19"/>
      <c r="T199" s="19">
        <v>1576.4630419135153</v>
      </c>
      <c r="U199" s="19">
        <v>861295.07882947405</v>
      </c>
      <c r="V199" s="19">
        <v>861323.18944090139</v>
      </c>
      <c r="W199" s="19"/>
      <c r="Y199" s="19">
        <v>865.5091210505575</v>
      </c>
      <c r="Z199" s="19">
        <v>453524.53609627869</v>
      </c>
      <c r="AA199" s="19">
        <v>479647.96645487181</v>
      </c>
      <c r="AB199" s="19"/>
      <c r="AD199" s="19">
        <v>185.46624022511944</v>
      </c>
      <c r="AE199" s="19">
        <v>92984.914554968229</v>
      </c>
      <c r="AF199" s="19">
        <v>99495.875002041823</v>
      </c>
      <c r="AG199" s="19"/>
      <c r="AI199" s="19">
        <v>1050.975361275677</v>
      </c>
      <c r="AJ199" s="19">
        <v>546509.45065124694</v>
      </c>
      <c r="AK199" s="19">
        <v>579143.84145691362</v>
      </c>
      <c r="AL199" s="19"/>
      <c r="AN199" s="19"/>
      <c r="AO199" s="19"/>
      <c r="AP199" s="19"/>
      <c r="AQ199" s="19"/>
      <c r="AS199" s="19"/>
      <c r="AT199" s="19"/>
      <c r="AU199" s="19"/>
      <c r="AV199" s="19"/>
      <c r="AX199" s="19"/>
      <c r="AY199" s="19"/>
      <c r="AZ199" s="19"/>
      <c r="BA199" s="19"/>
      <c r="BC199" s="19"/>
      <c r="BD199" s="19"/>
      <c r="BE199" s="19"/>
      <c r="BF199" s="19"/>
      <c r="BH199" s="20"/>
      <c r="BI199" s="20"/>
      <c r="BJ199" s="21"/>
      <c r="BM199" s="21"/>
      <c r="BN199" s="21"/>
      <c r="BQ199" s="21"/>
      <c r="BR199" s="21"/>
      <c r="BU199" s="21"/>
      <c r="BV199" s="21"/>
      <c r="BY199" s="21"/>
      <c r="BZ199" s="21"/>
      <c r="CE199" s="21"/>
      <c r="CF199" s="22"/>
      <c r="CI199" s="21"/>
      <c r="CJ199" s="22"/>
      <c r="CM199" s="21"/>
      <c r="CN199" s="22"/>
      <c r="CQ199" s="21"/>
      <c r="CR199" s="22"/>
      <c r="CU199" s="21"/>
      <c r="CV199" s="22"/>
    </row>
    <row r="200" spans="1:100" x14ac:dyDescent="0.25">
      <c r="A200" s="94"/>
      <c r="B200" s="18">
        <v>600</v>
      </c>
      <c r="C200" s="18">
        <v>700</v>
      </c>
      <c r="D200" s="18" t="s">
        <v>53</v>
      </c>
      <c r="E200" s="19">
        <v>287.56254567496364</v>
      </c>
      <c r="F200" s="19">
        <v>185220.32251957976</v>
      </c>
      <c r="G200" s="19">
        <v>188537.50880009332</v>
      </c>
      <c r="H200" s="19"/>
      <c r="J200" s="19">
        <v>575.12509134992752</v>
      </c>
      <c r="K200" s="19">
        <v>369694.33604732231</v>
      </c>
      <c r="L200" s="19">
        <v>368916.7377508604</v>
      </c>
      <c r="M200" s="19"/>
      <c r="O200" s="19">
        <v>135.32355090586529</v>
      </c>
      <c r="P200" s="19">
        <v>90422.11898826735</v>
      </c>
      <c r="Q200" s="19">
        <v>90231.929204892484</v>
      </c>
      <c r="R200" s="19"/>
      <c r="T200" s="19">
        <v>998.01118793075648</v>
      </c>
      <c r="U200" s="19">
        <v>645336.77755516942</v>
      </c>
      <c r="V200" s="19">
        <v>647686.1757558462</v>
      </c>
      <c r="W200" s="19"/>
      <c r="Y200" s="19">
        <v>592.04053521316064</v>
      </c>
      <c r="Z200" s="19">
        <v>357838.20001790969</v>
      </c>
      <c r="AA200" s="19">
        <v>382118.93335765385</v>
      </c>
      <c r="AB200" s="19"/>
      <c r="AD200" s="19">
        <v>135.32355090586529</v>
      </c>
      <c r="AE200" s="19">
        <v>90422.11898826735</v>
      </c>
      <c r="AF200" s="19">
        <v>90231.929204892484</v>
      </c>
      <c r="AG200" s="19"/>
      <c r="AI200" s="19">
        <v>727.36408611902596</v>
      </c>
      <c r="AJ200" s="19">
        <v>448260.31900617701</v>
      </c>
      <c r="AK200" s="19">
        <v>472350.86256254633</v>
      </c>
      <c r="AL200" s="19"/>
      <c r="AN200" s="19"/>
      <c r="AO200" s="19"/>
      <c r="AP200" s="19"/>
      <c r="AQ200" s="19"/>
      <c r="AS200" s="19"/>
      <c r="AT200" s="19"/>
      <c r="AU200" s="19"/>
      <c r="AV200" s="19"/>
      <c r="AX200" s="19"/>
      <c r="AY200" s="19"/>
      <c r="AZ200" s="19"/>
      <c r="BA200" s="19"/>
      <c r="BC200" s="19"/>
      <c r="BD200" s="19"/>
      <c r="BE200" s="19"/>
      <c r="BF200" s="19"/>
      <c r="BH200" s="20"/>
      <c r="BI200" s="20"/>
      <c r="BJ200" s="21"/>
      <c r="BM200" s="21"/>
      <c r="BN200" s="21"/>
      <c r="BQ200" s="21"/>
      <c r="BR200" s="21"/>
      <c r="BU200" s="21"/>
      <c r="BV200" s="21"/>
      <c r="BY200" s="21"/>
      <c r="BZ200" s="21"/>
      <c r="CE200" s="21"/>
      <c r="CF200" s="22"/>
      <c r="CI200" s="21"/>
      <c r="CJ200" s="22"/>
      <c r="CM200" s="21"/>
      <c r="CN200" s="22"/>
      <c r="CQ200" s="21"/>
      <c r="CR200" s="22"/>
      <c r="CU200" s="21"/>
      <c r="CV200" s="22"/>
    </row>
    <row r="201" spans="1:100" x14ac:dyDescent="0.25">
      <c r="A201" s="94"/>
      <c r="B201" s="18">
        <v>700</v>
      </c>
      <c r="C201" s="18">
        <v>800</v>
      </c>
      <c r="D201" s="18" t="s">
        <v>54</v>
      </c>
      <c r="E201" s="19">
        <v>115.76367761087009</v>
      </c>
      <c r="F201" s="19">
        <v>83704.955197256815</v>
      </c>
      <c r="G201" s="19">
        <v>83997.39158786714</v>
      </c>
      <c r="H201" s="19"/>
      <c r="J201" s="19">
        <v>601.97112357652395</v>
      </c>
      <c r="K201" s="19">
        <v>444997.93687856244</v>
      </c>
      <c r="L201" s="19">
        <v>446552.60697166703</v>
      </c>
      <c r="M201" s="19"/>
      <c r="O201" s="19">
        <v>69.458206566522009</v>
      </c>
      <c r="P201" s="19">
        <v>52600.719161942536</v>
      </c>
      <c r="Q201" s="19">
        <v>52784.488025075894</v>
      </c>
      <c r="R201" s="19"/>
      <c r="T201" s="19">
        <v>787.19300775391605</v>
      </c>
      <c r="U201" s="19">
        <v>581303.6112377618</v>
      </c>
      <c r="V201" s="19">
        <v>583334.48658461007</v>
      </c>
      <c r="W201" s="19"/>
      <c r="Y201" s="19">
        <v>740.88753670956805</v>
      </c>
      <c r="Z201" s="19">
        <v>462047.66626088286</v>
      </c>
      <c r="AA201" s="19">
        <v>551867.25565945532</v>
      </c>
      <c r="AB201" s="19"/>
      <c r="AD201" s="19">
        <v>69.458206566522009</v>
      </c>
      <c r="AE201" s="19">
        <v>52600.719161942536</v>
      </c>
      <c r="AF201" s="19">
        <v>52784.488025075894</v>
      </c>
      <c r="AG201" s="19"/>
      <c r="AI201" s="19">
        <v>810.34574327609005</v>
      </c>
      <c r="AJ201" s="19">
        <v>514648.38542282541</v>
      </c>
      <c r="AK201" s="19">
        <v>604651.74368453119</v>
      </c>
      <c r="AL201" s="19"/>
      <c r="AN201" s="19"/>
      <c r="AO201" s="19"/>
      <c r="AP201" s="19"/>
      <c r="AQ201" s="19"/>
      <c r="AS201" s="19"/>
      <c r="AT201" s="19"/>
      <c r="AU201" s="19"/>
      <c r="AV201" s="19"/>
      <c r="AX201" s="19"/>
      <c r="AY201" s="19"/>
      <c r="AZ201" s="19"/>
      <c r="BA201" s="19"/>
      <c r="BC201" s="19"/>
      <c r="BD201" s="19"/>
      <c r="BE201" s="19"/>
      <c r="BF201" s="19"/>
      <c r="BH201" s="20"/>
      <c r="BI201" s="20"/>
      <c r="BJ201" s="21"/>
      <c r="BM201" s="21"/>
      <c r="BN201" s="21"/>
      <c r="BQ201" s="21"/>
      <c r="BR201" s="21"/>
      <c r="BU201" s="21"/>
      <c r="BV201" s="21"/>
      <c r="BY201" s="21"/>
      <c r="BZ201" s="21"/>
      <c r="CE201" s="21"/>
      <c r="CF201" s="22"/>
      <c r="CI201" s="21"/>
      <c r="CJ201" s="22"/>
      <c r="CM201" s="21"/>
      <c r="CN201" s="22"/>
      <c r="CQ201" s="21"/>
      <c r="CR201" s="22"/>
      <c r="CU201" s="21"/>
      <c r="CV201" s="22"/>
    </row>
    <row r="202" spans="1:100" x14ac:dyDescent="0.25">
      <c r="A202" s="94"/>
      <c r="B202" s="18">
        <v>800</v>
      </c>
      <c r="C202" s="18">
        <v>900</v>
      </c>
      <c r="D202" s="18" t="s">
        <v>55</v>
      </c>
      <c r="E202" s="19">
        <v>110.04245668571332</v>
      </c>
      <c r="F202" s="19">
        <v>94500.659894991841</v>
      </c>
      <c r="G202" s="19">
        <v>94509.916074866836</v>
      </c>
      <c r="H202" s="19"/>
      <c r="J202" s="19">
        <v>352.13586139428281</v>
      </c>
      <c r="K202" s="19">
        <v>302640.7943409771</v>
      </c>
      <c r="L202" s="19">
        <v>302670.43749514199</v>
      </c>
      <c r="M202" s="19"/>
      <c r="O202" s="19">
        <v>110.04245668571338</v>
      </c>
      <c r="P202" s="19">
        <v>93351.447005716909</v>
      </c>
      <c r="Q202" s="19">
        <v>93360.590622132295</v>
      </c>
      <c r="R202" s="19"/>
      <c r="T202" s="19">
        <v>572.22077476570951</v>
      </c>
      <c r="U202" s="19">
        <v>490492.90124168585</v>
      </c>
      <c r="V202" s="19">
        <v>490540.94419214112</v>
      </c>
      <c r="W202" s="19"/>
      <c r="Y202" s="19">
        <v>330.12737005714007</v>
      </c>
      <c r="Z202" s="19">
        <v>283325.17770201009</v>
      </c>
      <c r="AA202" s="19">
        <v>283352.92892417993</v>
      </c>
      <c r="AB202" s="19"/>
      <c r="AD202" s="19">
        <v>110.04245668571338</v>
      </c>
      <c r="AE202" s="19">
        <v>93351.447005716909</v>
      </c>
      <c r="AF202" s="19">
        <v>93360.590622132295</v>
      </c>
      <c r="AG202" s="19"/>
      <c r="AI202" s="19">
        <v>440.16982674285345</v>
      </c>
      <c r="AJ202" s="19">
        <v>376676.62470772699</v>
      </c>
      <c r="AK202" s="19">
        <v>376713.51954631222</v>
      </c>
      <c r="AL202" s="19"/>
      <c r="AN202" s="19"/>
      <c r="AO202" s="19"/>
      <c r="AP202" s="19"/>
      <c r="AQ202" s="19"/>
      <c r="AS202" s="19"/>
      <c r="AT202" s="19"/>
      <c r="AU202" s="19"/>
      <c r="AV202" s="19"/>
      <c r="AX202" s="19"/>
      <c r="AY202" s="19"/>
      <c r="AZ202" s="19"/>
      <c r="BA202" s="19"/>
      <c r="BC202" s="19"/>
      <c r="BD202" s="19"/>
      <c r="BE202" s="19"/>
      <c r="BF202" s="19"/>
      <c r="BH202" s="20"/>
      <c r="BI202" s="20"/>
      <c r="BJ202" s="21"/>
      <c r="BM202" s="21"/>
      <c r="BN202" s="21"/>
      <c r="BQ202" s="21"/>
      <c r="BR202" s="21"/>
      <c r="BU202" s="21"/>
      <c r="BV202" s="21"/>
      <c r="BY202" s="21"/>
      <c r="BZ202" s="21"/>
      <c r="CE202" s="21"/>
      <c r="CF202" s="22"/>
      <c r="CI202" s="21"/>
      <c r="CJ202" s="22"/>
      <c r="CM202" s="21"/>
      <c r="CN202" s="22"/>
      <c r="CQ202" s="21"/>
      <c r="CR202" s="22"/>
      <c r="CU202" s="21"/>
      <c r="CV202" s="22"/>
    </row>
    <row r="203" spans="1:100" x14ac:dyDescent="0.25">
      <c r="A203" s="94"/>
      <c r="B203" s="18">
        <v>900</v>
      </c>
      <c r="C203" s="18">
        <v>1000</v>
      </c>
      <c r="D203" s="18" t="s">
        <v>56</v>
      </c>
      <c r="E203" s="19">
        <v>74.961771186928445</v>
      </c>
      <c r="F203" s="19">
        <v>70562.14878861788</v>
      </c>
      <c r="G203" s="19">
        <v>69939.653078432515</v>
      </c>
      <c r="H203" s="19"/>
      <c r="J203" s="19">
        <v>299.84708474771378</v>
      </c>
      <c r="K203" s="19">
        <v>283581.03389609657</v>
      </c>
      <c r="L203" s="19">
        <v>286173.36333791877</v>
      </c>
      <c r="M203" s="19"/>
      <c r="O203" s="19">
        <v>37.480885593464222</v>
      </c>
      <c r="P203" s="19">
        <v>35918.741506372273</v>
      </c>
      <c r="Q203" s="19">
        <v>35601.868184246618</v>
      </c>
      <c r="R203" s="19"/>
      <c r="T203" s="19">
        <v>412.28974152810645</v>
      </c>
      <c r="U203" s="19">
        <v>390061.92419108673</v>
      </c>
      <c r="V203" s="19">
        <v>391714.8846005979</v>
      </c>
      <c r="W203" s="19"/>
      <c r="Y203" s="19">
        <v>299.84708474771378</v>
      </c>
      <c r="Z203" s="19">
        <v>283581.03389609657</v>
      </c>
      <c r="AA203" s="19">
        <v>286211.09716747282</v>
      </c>
      <c r="AB203" s="19"/>
      <c r="AD203" s="19">
        <v>37.480885593464222</v>
      </c>
      <c r="AE203" s="19">
        <v>35918.741506372273</v>
      </c>
      <c r="AF203" s="19">
        <v>35601.868184246618</v>
      </c>
      <c r="AG203" s="19"/>
      <c r="AI203" s="19">
        <v>337.327970341178</v>
      </c>
      <c r="AJ203" s="19">
        <v>319499.77540246886</v>
      </c>
      <c r="AK203" s="19">
        <v>321812.96535171941</v>
      </c>
      <c r="AL203" s="19"/>
      <c r="AN203" s="19"/>
      <c r="AO203" s="19"/>
      <c r="AP203" s="19"/>
      <c r="AQ203" s="19"/>
      <c r="AS203" s="19"/>
      <c r="AT203" s="19"/>
      <c r="AU203" s="19"/>
      <c r="AV203" s="19"/>
      <c r="AX203" s="19"/>
      <c r="AY203" s="19"/>
      <c r="AZ203" s="19"/>
      <c r="BA203" s="19"/>
      <c r="BC203" s="19"/>
      <c r="BD203" s="19"/>
      <c r="BE203" s="19"/>
      <c r="BF203" s="19"/>
      <c r="BH203" s="20"/>
      <c r="BI203" s="20"/>
      <c r="BJ203" s="21"/>
      <c r="BM203" s="21"/>
      <c r="BN203" s="21"/>
      <c r="BQ203" s="21"/>
      <c r="BR203" s="21"/>
      <c r="BU203" s="21"/>
      <c r="BV203" s="21"/>
      <c r="BY203" s="21"/>
      <c r="BZ203" s="21"/>
      <c r="CE203" s="21"/>
      <c r="CF203" s="22"/>
      <c r="CI203" s="21"/>
      <c r="CJ203" s="22"/>
      <c r="CM203" s="21"/>
      <c r="CN203" s="22"/>
      <c r="CQ203" s="21"/>
      <c r="CR203" s="22"/>
      <c r="CU203" s="21"/>
      <c r="CV203" s="22"/>
    </row>
    <row r="204" spans="1:100" x14ac:dyDescent="0.25">
      <c r="A204" s="94"/>
      <c r="B204" s="18">
        <v>1000</v>
      </c>
      <c r="C204" s="18">
        <v>2000</v>
      </c>
      <c r="D204" s="18" t="s">
        <v>57</v>
      </c>
      <c r="E204" s="19">
        <v>308.84753250567417</v>
      </c>
      <c r="F204" s="19">
        <v>411991.39402788685</v>
      </c>
      <c r="G204" s="19">
        <v>411860.72419257538</v>
      </c>
      <c r="H204" s="19"/>
      <c r="J204" s="19">
        <v>897.12854680219618</v>
      </c>
      <c r="K204" s="19">
        <v>1262036.827938213</v>
      </c>
      <c r="L204" s="19">
        <v>1262644.1801788046</v>
      </c>
      <c r="M204" s="19"/>
      <c r="O204" s="19">
        <v>250.0194310760219</v>
      </c>
      <c r="P204" s="19">
        <v>332665.91556781303</v>
      </c>
      <c r="Q204" s="19">
        <v>332560.40511048067</v>
      </c>
      <c r="R204" s="19"/>
      <c r="T204" s="19">
        <v>1455.9955103838922</v>
      </c>
      <c r="U204" s="19">
        <v>2006694.1375339129</v>
      </c>
      <c r="V204" s="19">
        <v>2007065.3094818606</v>
      </c>
      <c r="W204" s="19"/>
      <c r="Y204" s="19">
        <v>985.37069894667457</v>
      </c>
      <c r="Z204" s="19">
        <v>1288113.8730446196</v>
      </c>
      <c r="AA204" s="19">
        <v>1390468.9820392153</v>
      </c>
      <c r="AB204" s="19"/>
      <c r="AD204" s="19">
        <v>264.72645643343498</v>
      </c>
      <c r="AE204" s="19">
        <v>338814.396109191</v>
      </c>
      <c r="AF204" s="19">
        <v>347070.24748382455</v>
      </c>
      <c r="AG204" s="19"/>
      <c r="AI204" s="19">
        <v>1250.0971553801096</v>
      </c>
      <c r="AJ204" s="19">
        <v>1626928.2691538106</v>
      </c>
      <c r="AK204" s="19">
        <v>1737539.2295230399</v>
      </c>
      <c r="AL204" s="19"/>
      <c r="AN204" s="19"/>
      <c r="AO204" s="19"/>
      <c r="AP204" s="19"/>
      <c r="AQ204" s="19"/>
      <c r="AS204" s="19"/>
      <c r="AT204" s="19"/>
      <c r="AU204" s="19"/>
      <c r="AV204" s="19"/>
      <c r="AX204" s="19"/>
      <c r="AY204" s="19"/>
      <c r="AZ204" s="19"/>
      <c r="BA204" s="19"/>
      <c r="BC204" s="19"/>
      <c r="BD204" s="19"/>
      <c r="BE204" s="19"/>
      <c r="BF204" s="19"/>
      <c r="BH204" s="20"/>
      <c r="BI204" s="20"/>
      <c r="BJ204" s="21"/>
      <c r="BM204" s="21"/>
      <c r="BN204" s="21"/>
      <c r="BQ204" s="21"/>
      <c r="BR204" s="21"/>
      <c r="BU204" s="21"/>
      <c r="BV204" s="21"/>
      <c r="BY204" s="21"/>
      <c r="BZ204" s="21"/>
      <c r="CE204" s="21"/>
      <c r="CF204" s="22"/>
      <c r="CI204" s="21"/>
      <c r="CJ204" s="22"/>
      <c r="CM204" s="21"/>
      <c r="CN204" s="22"/>
      <c r="CQ204" s="21"/>
      <c r="CR204" s="22"/>
      <c r="CU204" s="21"/>
      <c r="CV204" s="22"/>
    </row>
    <row r="205" spans="1:100" x14ac:dyDescent="0.25">
      <c r="A205" s="94"/>
      <c r="B205" s="18">
        <v>2000</v>
      </c>
      <c r="C205" s="18">
        <v>3000</v>
      </c>
      <c r="D205" s="18" t="s">
        <v>58</v>
      </c>
      <c r="E205" s="19">
        <v>86.759123820723488</v>
      </c>
      <c r="F205" s="19">
        <v>223286.3910225319</v>
      </c>
      <c r="G205" s="19">
        <v>224064.78853683802</v>
      </c>
      <c r="H205" s="19"/>
      <c r="J205" s="19">
        <v>294.98102099045991</v>
      </c>
      <c r="K205" s="19">
        <v>702197.66942310834</v>
      </c>
      <c r="L205" s="19">
        <v>704645.5970282231</v>
      </c>
      <c r="M205" s="19"/>
      <c r="O205" s="19">
        <v>34.703649528289397</v>
      </c>
      <c r="P205" s="19">
        <v>82497.892745598234</v>
      </c>
      <c r="Q205" s="19">
        <v>82785.488215947276</v>
      </c>
      <c r="R205" s="19"/>
      <c r="T205" s="19">
        <v>416.44379433947279</v>
      </c>
      <c r="U205" s="19">
        <v>1007981.9531912385</v>
      </c>
      <c r="V205" s="19">
        <v>1011495.8737810084</v>
      </c>
      <c r="W205" s="19"/>
      <c r="Y205" s="19">
        <v>347.03649528289401</v>
      </c>
      <c r="Z205" s="19">
        <v>717697.78684861609</v>
      </c>
      <c r="AA205" s="19">
        <v>838581.29757307912</v>
      </c>
      <c r="AB205" s="19"/>
      <c r="AD205" s="19">
        <v>34.703649528289397</v>
      </c>
      <c r="AE205" s="19">
        <v>82497.892745598234</v>
      </c>
      <c r="AF205" s="19">
        <v>82785.488215947276</v>
      </c>
      <c r="AG205" s="19"/>
      <c r="AI205" s="19">
        <v>381.74014481118343</v>
      </c>
      <c r="AJ205" s="19">
        <v>800195.67959421431</v>
      </c>
      <c r="AK205" s="19">
        <v>921366.78578902641</v>
      </c>
      <c r="AL205" s="19"/>
      <c r="AN205" s="19"/>
      <c r="AO205" s="19"/>
      <c r="AP205" s="19"/>
      <c r="AQ205" s="19"/>
      <c r="AS205" s="19"/>
      <c r="AT205" s="19"/>
      <c r="AU205" s="19"/>
      <c r="AV205" s="19"/>
      <c r="AX205" s="19"/>
      <c r="AY205" s="19"/>
      <c r="AZ205" s="19"/>
      <c r="BA205" s="19"/>
      <c r="BC205" s="19"/>
      <c r="BD205" s="19"/>
      <c r="BE205" s="19"/>
      <c r="BF205" s="19"/>
      <c r="BH205" s="20"/>
      <c r="BI205" s="20"/>
      <c r="BJ205" s="21"/>
      <c r="BM205" s="21"/>
      <c r="BN205" s="21"/>
      <c r="BQ205" s="21"/>
      <c r="BR205" s="21"/>
      <c r="BU205" s="21"/>
      <c r="BV205" s="21"/>
      <c r="BY205" s="21"/>
      <c r="BZ205" s="21"/>
      <c r="CE205" s="21"/>
      <c r="CF205" s="22"/>
      <c r="CI205" s="21"/>
      <c r="CJ205" s="22"/>
      <c r="CM205" s="21"/>
      <c r="CN205" s="22"/>
      <c r="CQ205" s="21"/>
      <c r="CR205" s="22"/>
      <c r="CU205" s="21"/>
      <c r="CV205" s="22"/>
    </row>
    <row r="206" spans="1:100" x14ac:dyDescent="0.25">
      <c r="A206" s="94"/>
      <c r="B206" s="18">
        <v>3000</v>
      </c>
      <c r="C206" s="18">
        <v>4000</v>
      </c>
      <c r="D206" s="18" t="s">
        <v>59</v>
      </c>
      <c r="E206" s="19">
        <v>92.522085344067875</v>
      </c>
      <c r="F206" s="19">
        <v>268499.63391899294</v>
      </c>
      <c r="G206" s="19">
        <v>327168.56580092647</v>
      </c>
      <c r="H206" s="19"/>
      <c r="J206" s="19">
        <v>138.78312801610176</v>
      </c>
      <c r="K206" s="19">
        <v>501308.28433594271</v>
      </c>
      <c r="L206" s="19">
        <v>490442.57795763336</v>
      </c>
      <c r="M206" s="19"/>
      <c r="O206" s="19">
        <v>23.130521336016962</v>
      </c>
      <c r="P206" s="19">
        <v>80652.352329292247</v>
      </c>
      <c r="Q206" s="19">
        <v>78904.236835268675</v>
      </c>
      <c r="R206" s="19"/>
      <c r="T206" s="19">
        <v>254.43573469618659</v>
      </c>
      <c r="U206" s="19">
        <v>850460.27058422787</v>
      </c>
      <c r="V206" s="19">
        <v>896515.38059382851</v>
      </c>
      <c r="W206" s="19"/>
      <c r="Y206" s="19">
        <v>208.17469202415268</v>
      </c>
      <c r="Z206" s="19">
        <v>832944.12146975973</v>
      </c>
      <c r="AA206" s="19">
        <v>743050.69733588013</v>
      </c>
      <c r="AB206" s="19"/>
      <c r="AD206" s="19">
        <v>23.130521336016962</v>
      </c>
      <c r="AE206" s="19">
        <v>80652.352329292247</v>
      </c>
      <c r="AF206" s="19">
        <v>78904.236835268675</v>
      </c>
      <c r="AG206" s="19"/>
      <c r="AI206" s="19">
        <v>231.30521336016963</v>
      </c>
      <c r="AJ206" s="19">
        <v>913596.47379905195</v>
      </c>
      <c r="AK206" s="19">
        <v>821954.93417114881</v>
      </c>
      <c r="AL206" s="19"/>
      <c r="AN206" s="19"/>
      <c r="AO206" s="19"/>
      <c r="AP206" s="19"/>
      <c r="AQ206" s="19"/>
      <c r="AS206" s="19"/>
      <c r="AT206" s="19"/>
      <c r="AU206" s="19"/>
      <c r="AV206" s="19"/>
      <c r="AX206" s="19"/>
      <c r="AY206" s="19"/>
      <c r="AZ206" s="19"/>
      <c r="BA206" s="19"/>
      <c r="BC206" s="19"/>
      <c r="BD206" s="19"/>
      <c r="BE206" s="19"/>
      <c r="BF206" s="19"/>
      <c r="BH206" s="20"/>
      <c r="BI206" s="20"/>
      <c r="BJ206" s="21"/>
      <c r="BM206" s="21"/>
      <c r="BN206" s="21"/>
      <c r="BQ206" s="21"/>
      <c r="BR206" s="21"/>
      <c r="BU206" s="21"/>
      <c r="BV206" s="21"/>
      <c r="BY206" s="21"/>
      <c r="BZ206" s="21"/>
      <c r="CE206" s="21"/>
      <c r="CF206" s="22"/>
      <c r="CI206" s="21"/>
      <c r="CJ206" s="22"/>
      <c r="CM206" s="21"/>
      <c r="CN206" s="22"/>
      <c r="CQ206" s="21"/>
      <c r="CR206" s="22"/>
      <c r="CU206" s="21"/>
      <c r="CV206" s="22"/>
    </row>
    <row r="207" spans="1:100" x14ac:dyDescent="0.25">
      <c r="A207" s="94"/>
      <c r="B207" s="18">
        <v>4000</v>
      </c>
      <c r="C207" s="18">
        <v>5000</v>
      </c>
      <c r="D207" s="18" t="s">
        <v>60</v>
      </c>
      <c r="E207" s="19">
        <v>16.993852410134913</v>
      </c>
      <c r="F207" s="19">
        <v>72169.852898024328</v>
      </c>
      <c r="G207" s="19">
        <v>73994.788766610887</v>
      </c>
      <c r="H207" s="19"/>
      <c r="J207" s="19">
        <v>59.478483435472185</v>
      </c>
      <c r="K207" s="19">
        <v>269453.36978089809</v>
      </c>
      <c r="L207" s="19">
        <v>275936.03974190709</v>
      </c>
      <c r="M207" s="19"/>
      <c r="O207" s="19">
        <v>16.993852410134913</v>
      </c>
      <c r="P207" s="19">
        <v>76466.615087054248</v>
      </c>
      <c r="Q207" s="19">
        <v>74972.92025077065</v>
      </c>
      <c r="R207" s="19"/>
      <c r="T207" s="19">
        <v>93.466188255742011</v>
      </c>
      <c r="U207" s="19">
        <v>418089.83776597667</v>
      </c>
      <c r="V207" s="19">
        <v>424903.74875928863</v>
      </c>
      <c r="W207" s="19"/>
      <c r="Y207" s="19">
        <v>76.472335845607105</v>
      </c>
      <c r="Z207" s="19">
        <v>325600.06266239734</v>
      </c>
      <c r="AA207" s="19">
        <v>343315.57083933236</v>
      </c>
      <c r="AB207" s="19"/>
      <c r="AD207" s="19">
        <v>16.993852410134913</v>
      </c>
      <c r="AE207" s="19">
        <v>76466.615087054248</v>
      </c>
      <c r="AF207" s="19">
        <v>75633.588007615384</v>
      </c>
      <c r="AG207" s="19"/>
      <c r="AI207" s="19">
        <v>93.466188255742026</v>
      </c>
      <c r="AJ207" s="19">
        <v>402066.6777494516</v>
      </c>
      <c r="AK207" s="19">
        <v>418949.15884694771</v>
      </c>
      <c r="AL207" s="19"/>
      <c r="AN207" s="19"/>
      <c r="AO207" s="19"/>
      <c r="AP207" s="19"/>
      <c r="AQ207" s="19"/>
      <c r="AS207" s="19"/>
      <c r="AT207" s="19"/>
      <c r="AU207" s="19"/>
      <c r="AV207" s="19"/>
      <c r="AX207" s="19"/>
      <c r="AY207" s="19"/>
      <c r="AZ207" s="19"/>
      <c r="BA207" s="19"/>
      <c r="BC207" s="19"/>
      <c r="BD207" s="19"/>
      <c r="BE207" s="19"/>
      <c r="BF207" s="19"/>
      <c r="BH207" s="20"/>
      <c r="BI207" s="20"/>
      <c r="BJ207" s="21"/>
      <c r="BM207" s="21"/>
      <c r="BN207" s="21"/>
      <c r="BQ207" s="21"/>
      <c r="BR207" s="21"/>
      <c r="BU207" s="21"/>
      <c r="BV207" s="21"/>
      <c r="BY207" s="21"/>
      <c r="BZ207" s="21"/>
      <c r="CE207" s="21"/>
      <c r="CF207" s="22"/>
      <c r="CI207" s="21"/>
      <c r="CJ207" s="22"/>
      <c r="CM207" s="21"/>
      <c r="CN207" s="22"/>
      <c r="CQ207" s="21"/>
      <c r="CR207" s="22"/>
      <c r="CU207" s="21"/>
      <c r="CV207" s="22"/>
    </row>
    <row r="208" spans="1:100" x14ac:dyDescent="0.25">
      <c r="A208" s="94"/>
      <c r="B208" s="18">
        <v>5000</v>
      </c>
      <c r="C208" s="18">
        <v>99999999</v>
      </c>
      <c r="D208" s="18" t="s">
        <v>61</v>
      </c>
      <c r="E208" s="19">
        <v>163.47630244730357</v>
      </c>
      <c r="F208" s="19">
        <v>1606437.0897079997</v>
      </c>
      <c r="G208" s="19">
        <v>1798070.6455952637</v>
      </c>
      <c r="H208" s="19"/>
      <c r="J208" s="19">
        <v>163.47630244730357</v>
      </c>
      <c r="K208" s="19">
        <v>1764365.3045052062</v>
      </c>
      <c r="L208" s="19">
        <v>1749679.0390319282</v>
      </c>
      <c r="M208" s="19"/>
      <c r="O208" s="19">
        <v>104.03037428464773</v>
      </c>
      <c r="P208" s="19">
        <v>1607969.0609785004</v>
      </c>
      <c r="Q208" s="19">
        <v>1594584.6102402955</v>
      </c>
      <c r="R208" s="19"/>
      <c r="T208" s="19">
        <v>430.98297917925487</v>
      </c>
      <c r="U208" s="19">
        <v>4978771.4551917063</v>
      </c>
      <c r="V208" s="19">
        <v>5142334.2948674876</v>
      </c>
      <c r="W208" s="19"/>
      <c r="Y208" s="19">
        <v>237.78371265062339</v>
      </c>
      <c r="Z208" s="19">
        <v>2024515.0532928824</v>
      </c>
      <c r="AA208" s="19">
        <v>2382985.0135080852</v>
      </c>
      <c r="AB208" s="19"/>
      <c r="AD208" s="19">
        <v>118.89185632531169</v>
      </c>
      <c r="AE208" s="19">
        <v>1728589.26954116</v>
      </c>
      <c r="AF208" s="19">
        <v>1714200.7974702583</v>
      </c>
      <c r="AG208" s="19"/>
      <c r="AI208" s="19">
        <v>356.67556897593511</v>
      </c>
      <c r="AJ208" s="19">
        <v>3753104.3228340424</v>
      </c>
      <c r="AK208" s="19">
        <v>4097185.8109783437</v>
      </c>
      <c r="AL208" s="19"/>
      <c r="AN208" s="19"/>
      <c r="AO208" s="19"/>
      <c r="AP208" s="19"/>
      <c r="AQ208" s="19"/>
      <c r="AS208" s="19"/>
      <c r="AT208" s="19"/>
      <c r="AU208" s="19"/>
      <c r="AV208" s="19"/>
      <c r="AX208" s="19"/>
      <c r="AY208" s="19"/>
      <c r="AZ208" s="19"/>
      <c r="BA208" s="19"/>
      <c r="BC208" s="19"/>
      <c r="BD208" s="19"/>
      <c r="BE208" s="19"/>
      <c r="BF208" s="19"/>
      <c r="BH208" s="20"/>
      <c r="BI208" s="20"/>
      <c r="BJ208" s="21"/>
      <c r="BM208" s="21"/>
      <c r="BN208" s="21"/>
      <c r="BQ208" s="21"/>
      <c r="BR208" s="21"/>
      <c r="BU208" s="21"/>
      <c r="BV208" s="21"/>
      <c r="BY208" s="21"/>
      <c r="BZ208" s="21"/>
      <c r="CE208" s="21"/>
      <c r="CF208" s="22"/>
      <c r="CI208" s="21"/>
      <c r="CJ208" s="22"/>
      <c r="CM208" s="21"/>
      <c r="CN208" s="22"/>
      <c r="CQ208" s="21"/>
      <c r="CR208" s="22"/>
      <c r="CU208" s="21"/>
      <c r="CV208" s="22"/>
    </row>
    <row r="209" spans="1:100" x14ac:dyDescent="0.25">
      <c r="A209" s="95"/>
      <c r="B209" s="24"/>
      <c r="C209" s="24"/>
      <c r="D209" s="25" t="s">
        <v>69</v>
      </c>
      <c r="E209" s="26">
        <f>SUM(E169:E208)</f>
        <v>426652.16150629584</v>
      </c>
      <c r="F209" s="26">
        <f t="shared" ref="F209:W209" si="0">SUM(F169:F208)</f>
        <v>12130239.854855344</v>
      </c>
      <c r="G209" s="26">
        <f t="shared" si="0"/>
        <v>12390337.978917157</v>
      </c>
      <c r="H209" s="26">
        <f t="shared" si="0"/>
        <v>0</v>
      </c>
      <c r="I209" s="26">
        <f t="shared" si="0"/>
        <v>0</v>
      </c>
      <c r="J209" s="26">
        <f t="shared" si="0"/>
        <v>299128.70223412383</v>
      </c>
      <c r="K209" s="26">
        <f t="shared" si="0"/>
        <v>16117798.475668292</v>
      </c>
      <c r="L209" s="26">
        <f t="shared" si="0"/>
        <v>16107728.161499891</v>
      </c>
      <c r="M209" s="26">
        <f t="shared" si="0"/>
        <v>0</v>
      </c>
      <c r="N209" s="26">
        <f t="shared" si="0"/>
        <v>0</v>
      </c>
      <c r="O209" s="26">
        <f t="shared" si="0"/>
        <v>137022.13625958044</v>
      </c>
      <c r="P209" s="26">
        <f t="shared" si="0"/>
        <v>5966804.5546435034</v>
      </c>
      <c r="Q209" s="26">
        <f t="shared" si="0"/>
        <v>5951725.4938467247</v>
      </c>
      <c r="R209" s="26">
        <f t="shared" si="0"/>
        <v>0</v>
      </c>
      <c r="S209" s="26">
        <f t="shared" si="0"/>
        <v>0</v>
      </c>
      <c r="T209" s="26">
        <f t="shared" si="0"/>
        <v>862802.9999999993</v>
      </c>
      <c r="U209" s="26">
        <f t="shared" si="0"/>
        <v>34214842.885167144</v>
      </c>
      <c r="V209" s="26">
        <f t="shared" si="0"/>
        <v>34449791.634263784</v>
      </c>
      <c r="W209" s="26">
        <f t="shared" si="0"/>
        <v>0</v>
      </c>
      <c r="Y209" s="26">
        <f>SUM(Y169:Y208)</f>
        <v>304840.0306207214</v>
      </c>
      <c r="Z209" s="26">
        <f t="shared" ref="Z209:BF209" si="1">SUM(Z169:Z208)</f>
        <v>16774672.662654934</v>
      </c>
      <c r="AA209" s="26">
        <f t="shared" si="1"/>
        <v>17650917.895470433</v>
      </c>
      <c r="AB209" s="26">
        <f t="shared" si="1"/>
        <v>0</v>
      </c>
      <c r="AC209" s="26">
        <f t="shared" si="1"/>
        <v>0</v>
      </c>
      <c r="AD209" s="26">
        <f t="shared" si="1"/>
        <v>138729.9881597631</v>
      </c>
      <c r="AE209" s="26">
        <f t="shared" si="1"/>
        <v>6084576.5331482887</v>
      </c>
      <c r="AF209" s="26">
        <f t="shared" si="1"/>
        <v>6179784.4279071828</v>
      </c>
      <c r="AG209" s="26">
        <f t="shared" si="1"/>
        <v>0</v>
      </c>
      <c r="AH209" s="26">
        <f t="shared" si="1"/>
        <v>0</v>
      </c>
      <c r="AI209" s="26">
        <f t="shared" si="1"/>
        <v>443570.0187804845</v>
      </c>
      <c r="AJ209" s="26">
        <f t="shared" si="1"/>
        <v>22859249.195803225</v>
      </c>
      <c r="AK209" s="26">
        <f t="shared" si="1"/>
        <v>23830702.323377617</v>
      </c>
      <c r="AL209" s="26">
        <f t="shared" si="1"/>
        <v>0</v>
      </c>
      <c r="AM209" s="26">
        <f t="shared" si="1"/>
        <v>0</v>
      </c>
      <c r="AN209" s="26">
        <f t="shared" si="1"/>
        <v>0</v>
      </c>
      <c r="AO209" s="26">
        <f t="shared" si="1"/>
        <v>0</v>
      </c>
      <c r="AP209" s="26">
        <f t="shared" si="1"/>
        <v>0</v>
      </c>
      <c r="AQ209" s="26">
        <f t="shared" si="1"/>
        <v>0</v>
      </c>
      <c r="AR209" s="26">
        <f t="shared" si="1"/>
        <v>0</v>
      </c>
      <c r="AS209" s="26">
        <f t="shared" si="1"/>
        <v>0</v>
      </c>
      <c r="AT209" s="26">
        <f t="shared" si="1"/>
        <v>0</v>
      </c>
      <c r="AU209" s="26">
        <f t="shared" si="1"/>
        <v>0</v>
      </c>
      <c r="AV209" s="26">
        <f t="shared" si="1"/>
        <v>0</v>
      </c>
      <c r="AW209" s="26">
        <f t="shared" si="1"/>
        <v>0</v>
      </c>
      <c r="AX209" s="26">
        <f t="shared" si="1"/>
        <v>0</v>
      </c>
      <c r="AY209" s="26">
        <f t="shared" si="1"/>
        <v>0</v>
      </c>
      <c r="AZ209" s="26">
        <f t="shared" si="1"/>
        <v>0</v>
      </c>
      <c r="BA209" s="26">
        <f t="shared" si="1"/>
        <v>0</v>
      </c>
      <c r="BB209" s="26">
        <f t="shared" si="1"/>
        <v>0</v>
      </c>
      <c r="BC209" s="26">
        <f t="shared" si="1"/>
        <v>0</v>
      </c>
      <c r="BD209" s="26">
        <f t="shared" si="1"/>
        <v>0</v>
      </c>
      <c r="BE209" s="26">
        <f t="shared" si="1"/>
        <v>0</v>
      </c>
      <c r="BF209" s="26">
        <f t="shared" si="1"/>
        <v>0</v>
      </c>
      <c r="BH209" s="20"/>
      <c r="BI209" s="20"/>
      <c r="CE209" s="21"/>
      <c r="CF209" s="22"/>
      <c r="CM209" s="21"/>
      <c r="CN209" s="22"/>
    </row>
    <row r="210" spans="1:100" x14ac:dyDescent="0.25">
      <c r="A210" s="32"/>
      <c r="B210" s="33"/>
      <c r="C210" s="33"/>
      <c r="D210" s="33" t="s">
        <v>70</v>
      </c>
      <c r="E210" s="34">
        <f>E45+E86+E127+E168+E209</f>
        <v>21036593.63138904</v>
      </c>
      <c r="F210" s="34">
        <f>F45+F86+F127+F168+F209</f>
        <v>249506855.86845404</v>
      </c>
      <c r="G210" s="34">
        <f>G45+G86+G127+G168+G209</f>
        <v>252966632.20319438</v>
      </c>
      <c r="H210" s="34">
        <f>H45+H86+H127+H168+H209</f>
        <v>0</v>
      </c>
      <c r="J210" s="34">
        <f>J45+J86+J127+J168+J209</f>
        <v>27584026.436753411</v>
      </c>
      <c r="K210" s="34">
        <f>K45+K86+K127+K168+K209</f>
        <v>315268334.86164516</v>
      </c>
      <c r="L210" s="34">
        <f>L45+L86+L127+L168+L209</f>
        <v>315328220.38017064</v>
      </c>
      <c r="M210" s="34">
        <f>M45+M86+M127+M168+M209</f>
        <v>0</v>
      </c>
      <c r="O210" s="34">
        <f>O45+O86+O127+O168+O209</f>
        <v>9774262.9318575431</v>
      </c>
      <c r="P210" s="34">
        <f>P45+P86+P127+P168+P209</f>
        <v>108411325.20067053</v>
      </c>
      <c r="Q210" s="34">
        <f>Q45+Q86+Q127+Q168+Q209</f>
        <v>108393970.70853975</v>
      </c>
      <c r="R210" s="34">
        <f>R45+R86+R127+R168+R209</f>
        <v>0</v>
      </c>
      <c r="T210" s="34">
        <f>T45+T86+T127+T168+T209</f>
        <v>58394883</v>
      </c>
      <c r="U210" s="34">
        <f>U45+U86+U127+U168+U209</f>
        <v>673186515.93076968</v>
      </c>
      <c r="V210" s="34">
        <f>V45+V86+V127+V168+V209</f>
        <v>676688823.29190469</v>
      </c>
      <c r="W210" s="34">
        <f>W45+W86+W127+W168+W209</f>
        <v>0</v>
      </c>
      <c r="Y210" s="34">
        <f>Y45+Y86+Y127+Y168+Y209</f>
        <v>28258396.670660686</v>
      </c>
      <c r="Z210" s="34">
        <f>Z45+Z86+Z127+Z168+Z209</f>
        <v>325781195.590554</v>
      </c>
      <c r="AA210" s="34">
        <f>AA45+AA86+AA127+AA168+AA209</f>
        <v>336237343.02250034</v>
      </c>
      <c r="AB210" s="34">
        <f>AB45+AB86+AB127+AB168+AB209</f>
        <v>0</v>
      </c>
      <c r="AD210" s="34">
        <f>AD45+AD86+AD127+AD168+AD209</f>
        <v>9954338.6646590531</v>
      </c>
      <c r="AE210" s="34">
        <f>AE45+AE86+AE127+AE168+AE209</f>
        <v>109278528.5025422</v>
      </c>
      <c r="AF210" s="34">
        <f>AF45+AF86+AF127+AF168+AF209</f>
        <v>110402454.05488569</v>
      </c>
      <c r="AG210" s="34">
        <f>AG45+AG86+AG127+AG168+AG209</f>
        <v>0</v>
      </c>
      <c r="AI210" s="34">
        <f>AI45+AI86+AI127+AI168+AI209</f>
        <v>38212735.335319735</v>
      </c>
      <c r="AJ210" s="34">
        <f>AJ45+AJ86+AJ127+AJ168+AJ209</f>
        <v>435059724.09309608</v>
      </c>
      <c r="AK210" s="34">
        <f>AK45+AK86+AK127+AK168+AK209</f>
        <v>446639797.07738596</v>
      </c>
      <c r="AL210" s="34">
        <f>AL45+AL86+AL127+AL168+AL209</f>
        <v>0</v>
      </c>
      <c r="AN210" s="34">
        <f>AN45+AN86+AN127+AN168+AN209</f>
        <v>0</v>
      </c>
      <c r="AO210" s="34">
        <f>AO45+AO86+AO127+AO168+AO209</f>
        <v>0</v>
      </c>
      <c r="AP210" s="34">
        <f>AP45+AP86+AP127+AP168+AP209</f>
        <v>0</v>
      </c>
      <c r="AQ210" s="34">
        <f>AQ45+AQ86+AQ127+AQ168+AQ209</f>
        <v>0</v>
      </c>
      <c r="AS210" s="34">
        <f>AS45+AS86+AS127+AS168+AS209</f>
        <v>0</v>
      </c>
      <c r="AT210" s="34">
        <f>AT45+AT86+AT127+AT168+AT209</f>
        <v>0</v>
      </c>
      <c r="AU210" s="34">
        <f>AU45+AU86+AU127+AU168+AU209</f>
        <v>0</v>
      </c>
      <c r="AV210" s="34">
        <f>AV45+AV86+AV127+AV168+AV209</f>
        <v>0</v>
      </c>
      <c r="AX210" s="34">
        <f>AX45+AX86+AX127+AX168+AX209</f>
        <v>0</v>
      </c>
      <c r="AY210" s="34">
        <f>AY45+AY86+AY127+AY168+AY209</f>
        <v>0</v>
      </c>
      <c r="AZ210" s="34">
        <f>AZ45+AZ86+AZ127+AZ168+AZ209</f>
        <v>0</v>
      </c>
      <c r="BA210" s="34">
        <f>BA45+BA86+BA127+BA168+BA209</f>
        <v>0</v>
      </c>
      <c r="BC210" s="34">
        <f>BC45+BC86+BC127+BC168+BC209</f>
        <v>0</v>
      </c>
      <c r="BD210" s="34">
        <f>BD45+BD86+BD127+BD168+BD209</f>
        <v>0</v>
      </c>
      <c r="BE210" s="34">
        <f>BE45+BE86+BE127+BE168+BE209</f>
        <v>0</v>
      </c>
      <c r="BF210" s="34">
        <f>BF45+BF86+BF127+BF168+BF209</f>
        <v>0</v>
      </c>
      <c r="BH210" s="20"/>
      <c r="BI210" s="20"/>
    </row>
    <row r="211" spans="1:100" customFormat="1" x14ac:dyDescent="0.25"/>
    <row r="212" spans="1:100" customFormat="1" ht="12.75" customHeight="1" x14ac:dyDescent="0.25"/>
    <row r="213" spans="1:100" s="37" customFormat="1" ht="15.75" customHeight="1" x14ac:dyDescent="0.25">
      <c r="I213"/>
      <c r="N213"/>
      <c r="R213" s="38"/>
      <c r="S213"/>
      <c r="T213" s="39"/>
      <c r="U213" s="39"/>
      <c r="V213" s="39"/>
      <c r="W213" s="10"/>
      <c r="Y213" s="35"/>
      <c r="Z213" s="35"/>
      <c r="AA213" s="35"/>
      <c r="AB213" s="10"/>
      <c r="AC213"/>
      <c r="AD213" s="35"/>
      <c r="AE213" s="35"/>
      <c r="AF213" s="35"/>
      <c r="AH213"/>
      <c r="AI213" s="10"/>
      <c r="AJ213" s="10"/>
      <c r="AK213" s="10"/>
      <c r="AL213" s="10"/>
      <c r="AM213"/>
      <c r="AN213" s="10"/>
      <c r="AO213" s="10"/>
      <c r="AP213" s="10"/>
      <c r="AQ213" s="40"/>
      <c r="AR213"/>
      <c r="AW213"/>
      <c r="BA213" s="40"/>
      <c r="BB213"/>
      <c r="BH213" s="5"/>
      <c r="BI213" s="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</row>
    <row r="214" spans="1:100" s="37" customFormat="1" ht="15.75" customHeight="1" x14ac:dyDescent="0.25">
      <c r="I214"/>
      <c r="K214" s="10"/>
      <c r="L214" s="10"/>
      <c r="N214"/>
      <c r="R214" s="38"/>
      <c r="S214"/>
      <c r="T214" s="10"/>
      <c r="U214" s="10"/>
      <c r="V214" s="10"/>
      <c r="W214" s="10"/>
      <c r="Y214" s="10"/>
      <c r="Z214" s="10"/>
      <c r="AA214" s="10"/>
      <c r="AB214" s="10"/>
      <c r="AC214"/>
      <c r="AH214"/>
      <c r="AI214" s="10"/>
      <c r="AJ214" s="10"/>
      <c r="AK214" s="10"/>
      <c r="AL214" s="10"/>
      <c r="AM214"/>
      <c r="AN214" s="10"/>
      <c r="AO214" s="10"/>
      <c r="AP214" s="10"/>
      <c r="AQ214" s="10"/>
      <c r="AR214"/>
      <c r="AW214"/>
      <c r="BB214"/>
      <c r="BH214" s="5"/>
      <c r="BI214" s="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</row>
    <row r="215" spans="1:100" s="37" customFormat="1" ht="15.75" customHeight="1" x14ac:dyDescent="0.25">
      <c r="E215" s="41"/>
      <c r="G215"/>
      <c r="H215"/>
      <c r="I215"/>
      <c r="J215"/>
      <c r="K215" s="42"/>
      <c r="L215" s="42"/>
      <c r="N215"/>
      <c r="R215" s="38"/>
      <c r="S215"/>
      <c r="T215" s="10"/>
      <c r="U215" s="10"/>
      <c r="V215" s="10"/>
      <c r="W215" s="10"/>
      <c r="Y215" s="10"/>
      <c r="Z215" s="10"/>
      <c r="AA215" s="10"/>
      <c r="AB215" s="10"/>
      <c r="AC215"/>
      <c r="AH215"/>
      <c r="AI215" s="10"/>
      <c r="AJ215" s="10"/>
      <c r="AK215" s="10"/>
      <c r="AL215" s="10"/>
      <c r="AM215"/>
      <c r="AN215" s="10"/>
      <c r="AO215" s="10"/>
      <c r="AP215" s="10"/>
      <c r="AQ215" s="10"/>
      <c r="AR215"/>
      <c r="AW215"/>
      <c r="BB215"/>
      <c r="BH215" s="5"/>
      <c r="BI215" s="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</row>
    <row r="216" spans="1:100" ht="15.75" customHeight="1" x14ac:dyDescent="0.25">
      <c r="D216" s="37"/>
      <c r="F216" s="43"/>
      <c r="G216" s="65"/>
      <c r="H216"/>
      <c r="J216"/>
      <c r="L216" s="44"/>
      <c r="R216" s="38"/>
      <c r="T216" s="10"/>
      <c r="U216" s="10"/>
      <c r="V216" s="10"/>
      <c r="W216" s="10"/>
      <c r="Y216" s="10"/>
      <c r="Z216" s="10"/>
      <c r="AA216" s="10"/>
      <c r="AB216" s="10"/>
      <c r="AI216" s="10"/>
      <c r="AJ216" s="10"/>
      <c r="AK216" s="10"/>
      <c r="AL216" s="10"/>
      <c r="AN216" s="10"/>
      <c r="AO216" s="10"/>
      <c r="AP216" s="10"/>
      <c r="AQ216" s="10"/>
      <c r="BH216" s="5"/>
      <c r="BI216" s="5"/>
    </row>
    <row r="217" spans="1:100" ht="15.75" customHeight="1" x14ac:dyDescent="0.25">
      <c r="D217" s="37"/>
      <c r="F217" s="43"/>
      <c r="G217" s="45"/>
      <c r="H217"/>
      <c r="J217"/>
      <c r="L217" s="44"/>
      <c r="R217" s="38"/>
      <c r="T217" s="10"/>
      <c r="U217" s="10"/>
      <c r="V217" s="10"/>
      <c r="W217" s="10"/>
      <c r="Y217" s="10"/>
      <c r="Z217" s="10"/>
      <c r="AA217" s="10"/>
      <c r="AB217" s="10"/>
      <c r="AI217" s="10"/>
      <c r="AJ217" s="10"/>
      <c r="AK217" s="10"/>
      <c r="AL217" s="10"/>
      <c r="AN217" s="10"/>
      <c r="AO217" s="10"/>
      <c r="AP217" s="10"/>
      <c r="AQ217" s="10"/>
      <c r="BH217" s="5"/>
      <c r="BI217" s="5"/>
    </row>
    <row r="218" spans="1:100" ht="15.75" customHeight="1" x14ac:dyDescent="0.25">
      <c r="F218" s="43"/>
      <c r="G218" s="45"/>
      <c r="H218"/>
      <c r="J218"/>
      <c r="L218" s="44"/>
      <c r="R218" s="38"/>
      <c r="T218" s="10"/>
      <c r="U218" s="10"/>
      <c r="V218" s="10"/>
      <c r="W218" s="10"/>
      <c r="Y218" s="10"/>
      <c r="Z218" s="10"/>
      <c r="AA218" s="10"/>
      <c r="AB218" s="10"/>
      <c r="AI218" s="10"/>
      <c r="AJ218" s="10"/>
      <c r="AK218" s="10"/>
      <c r="AL218" s="10"/>
      <c r="AN218" s="10"/>
      <c r="AO218" s="10"/>
      <c r="AP218" s="10"/>
      <c r="AQ218" s="10"/>
      <c r="BH218" s="5"/>
      <c r="BI218" s="5"/>
    </row>
    <row r="219" spans="1:100" ht="15.75" customHeight="1" x14ac:dyDescent="0.25">
      <c r="G219"/>
      <c r="H219"/>
      <c r="J219"/>
      <c r="T219" s="10"/>
      <c r="U219" s="10"/>
      <c r="V219" s="10"/>
      <c r="W219" s="10"/>
      <c r="Y219" s="10"/>
      <c r="Z219" s="10"/>
      <c r="AA219" s="10"/>
      <c r="AB219" s="10"/>
      <c r="AI219" s="10"/>
      <c r="AJ219" s="10"/>
      <c r="AK219" s="10"/>
      <c r="AL219" s="10"/>
      <c r="AN219" s="10"/>
      <c r="AO219" s="10"/>
      <c r="AP219" s="10"/>
      <c r="AQ219" s="10"/>
      <c r="BH219" s="5"/>
      <c r="BI219" s="5"/>
    </row>
    <row r="220" spans="1:100" ht="15.75" customHeight="1" x14ac:dyDescent="0.25">
      <c r="F220" s="43"/>
      <c r="G220" s="65"/>
      <c r="H220"/>
      <c r="J220"/>
      <c r="T220" s="10"/>
      <c r="U220" s="10"/>
      <c r="V220" s="10"/>
      <c r="W220" s="10"/>
      <c r="Y220" s="10"/>
      <c r="Z220" s="10"/>
      <c r="AA220" s="10"/>
      <c r="AB220" s="10"/>
      <c r="AI220" s="10"/>
      <c r="AJ220" s="10"/>
      <c r="AK220" s="10"/>
      <c r="AL220" s="10"/>
      <c r="AN220" s="10"/>
      <c r="AO220" s="10"/>
      <c r="AP220" s="10"/>
      <c r="AQ220" s="10"/>
      <c r="BH220" s="5"/>
      <c r="BI220" s="5"/>
    </row>
    <row r="221" spans="1:100" ht="15.75" customHeight="1" x14ac:dyDescent="0.25">
      <c r="F221" s="43"/>
      <c r="G221" s="45"/>
      <c r="H221"/>
      <c r="J221"/>
      <c r="T221" s="10"/>
      <c r="U221" s="10"/>
      <c r="V221" s="10"/>
      <c r="W221" s="10"/>
      <c r="Y221" s="10"/>
      <c r="Z221" s="10"/>
      <c r="AA221" s="10"/>
      <c r="AB221" s="10"/>
      <c r="AI221" s="10"/>
      <c r="AJ221" s="10"/>
      <c r="AK221" s="10"/>
      <c r="AL221" s="10"/>
      <c r="AN221" s="10"/>
      <c r="AO221" s="10"/>
      <c r="AP221" s="10"/>
      <c r="AQ221" s="10"/>
      <c r="BH221" s="5"/>
      <c r="BI221" s="5"/>
    </row>
    <row r="222" spans="1:100" ht="15.75" customHeight="1" x14ac:dyDescent="0.25">
      <c r="F222" s="43"/>
      <c r="G222" s="45"/>
      <c r="H222"/>
      <c r="J222"/>
      <c r="T222" s="10"/>
      <c r="U222" s="10"/>
      <c r="V222" s="10"/>
      <c r="W222" s="10"/>
      <c r="Y222" s="10"/>
      <c r="Z222" s="10"/>
      <c r="AA222" s="10"/>
      <c r="AB222" s="10"/>
      <c r="AI222" s="10"/>
      <c r="AJ222" s="10"/>
      <c r="AK222" s="10"/>
      <c r="AL222" s="10"/>
      <c r="AN222" s="10"/>
      <c r="AO222" s="10"/>
      <c r="AP222" s="10"/>
      <c r="AQ222" s="10"/>
      <c r="BH222" s="5"/>
      <c r="BI222" s="5"/>
    </row>
    <row r="223" spans="1:100" ht="15.75" customHeight="1" x14ac:dyDescent="0.25">
      <c r="T223" s="10"/>
      <c r="U223" s="10"/>
      <c r="V223" s="10"/>
      <c r="W223" s="10"/>
      <c r="Y223" s="10"/>
      <c r="Z223" s="10"/>
      <c r="AA223" s="10"/>
      <c r="AB223" s="10"/>
      <c r="AI223" s="10"/>
      <c r="AJ223" s="10"/>
      <c r="AK223" s="10"/>
      <c r="AL223" s="10"/>
      <c r="AN223" s="10"/>
      <c r="AO223" s="10"/>
      <c r="AP223" s="10"/>
      <c r="AQ223" s="10"/>
      <c r="BH223" s="5"/>
      <c r="BI223" s="5"/>
    </row>
    <row r="224" spans="1:100" ht="15.75" customHeight="1" x14ac:dyDescent="0.25">
      <c r="T224" s="10"/>
      <c r="U224" s="10"/>
      <c r="V224" s="10"/>
      <c r="W224" s="10"/>
      <c r="Y224" s="10"/>
      <c r="Z224" s="10"/>
      <c r="AA224" s="10"/>
      <c r="AB224" s="10"/>
      <c r="AI224" s="10"/>
      <c r="AJ224" s="10"/>
      <c r="AK224" s="10"/>
      <c r="AL224" s="10"/>
      <c r="AN224" s="10"/>
      <c r="AO224" s="10"/>
      <c r="AP224" s="10"/>
      <c r="AQ224" s="10"/>
      <c r="BH224" s="5"/>
      <c r="BI224" s="5"/>
    </row>
    <row r="225" spans="1:100" s="46" customFormat="1" ht="15.75" customHeight="1" x14ac:dyDescent="0.25">
      <c r="A225" s="4"/>
      <c r="B225" s="4"/>
      <c r="C225" s="4"/>
      <c r="D225" s="4"/>
      <c r="E225" s="4"/>
      <c r="F225" s="4"/>
      <c r="G225" s="4"/>
      <c r="H225" s="4"/>
      <c r="I225"/>
      <c r="J225" s="4"/>
      <c r="K225" s="4"/>
      <c r="L225" s="4"/>
      <c r="M225" s="4"/>
      <c r="N225"/>
      <c r="O225" s="4"/>
      <c r="P225" s="4"/>
      <c r="Q225" s="4"/>
      <c r="R225" s="4"/>
      <c r="S225"/>
      <c r="T225" s="10"/>
      <c r="U225" s="10"/>
      <c r="V225" s="10"/>
      <c r="W225" s="10"/>
      <c r="Y225" s="10"/>
      <c r="Z225" s="10"/>
      <c r="AA225" s="10"/>
      <c r="AB225" s="10"/>
      <c r="AC225"/>
      <c r="AD225" s="4"/>
      <c r="AE225" s="4"/>
      <c r="AF225" s="4"/>
      <c r="AG225" s="4"/>
      <c r="AH225"/>
      <c r="AI225" s="10"/>
      <c r="AJ225" s="10"/>
      <c r="AK225" s="10"/>
      <c r="AL225" s="10"/>
      <c r="AM225"/>
      <c r="AN225" s="10"/>
      <c r="AO225" s="10"/>
      <c r="AP225" s="10"/>
      <c r="AQ225" s="10"/>
      <c r="AR225"/>
      <c r="AS225" s="4"/>
      <c r="AT225" s="4"/>
      <c r="AU225" s="4"/>
      <c r="AV225" s="4"/>
      <c r="AW225"/>
      <c r="AX225" s="4"/>
      <c r="AY225" s="4"/>
      <c r="AZ225" s="4"/>
      <c r="BA225" s="4"/>
      <c r="BB225"/>
      <c r="BC225" s="4"/>
      <c r="BD225" s="4"/>
      <c r="BE225" s="4"/>
      <c r="BF225" s="4"/>
      <c r="BG225" s="4"/>
      <c r="BH225" s="5"/>
      <c r="BI225" s="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</row>
    <row r="226" spans="1:100" s="46" customFormat="1" x14ac:dyDescent="0.25">
      <c r="A226" s="4"/>
      <c r="B226" s="4"/>
      <c r="C226" s="4"/>
      <c r="D226" s="4"/>
      <c r="E226" s="4"/>
      <c r="F226" s="4"/>
      <c r="G226" s="4"/>
      <c r="H226" s="4"/>
      <c r="I226"/>
      <c r="J226" s="4"/>
      <c r="K226" s="4"/>
      <c r="L226" s="4"/>
      <c r="M226" s="4"/>
      <c r="N226"/>
      <c r="O226" s="4"/>
      <c r="P226" s="4"/>
      <c r="Q226" s="4"/>
      <c r="R226" s="4"/>
      <c r="S226"/>
      <c r="T226" s="10"/>
      <c r="U226" s="10"/>
      <c r="V226" s="10"/>
      <c r="W226" s="10"/>
      <c r="Y226" s="10"/>
      <c r="Z226" s="10"/>
      <c r="AA226" s="10"/>
      <c r="AB226" s="10"/>
      <c r="AC226"/>
      <c r="AD226" s="4"/>
      <c r="AE226" s="4"/>
      <c r="AF226" s="4"/>
      <c r="AG226" s="4"/>
      <c r="AH226"/>
      <c r="AI226" s="10"/>
      <c r="AJ226" s="10"/>
      <c r="AK226" s="10"/>
      <c r="AL226" s="10"/>
      <c r="AM226"/>
      <c r="AN226" s="10"/>
      <c r="AO226" s="10"/>
      <c r="AP226" s="10"/>
      <c r="AQ226" s="10"/>
      <c r="AR226"/>
      <c r="AS226" s="4"/>
      <c r="AT226" s="4"/>
      <c r="AU226" s="4"/>
      <c r="AV226" s="4"/>
      <c r="AW226"/>
      <c r="AX226" s="4"/>
      <c r="AY226" s="4"/>
      <c r="AZ226" s="4"/>
      <c r="BA226" s="4"/>
      <c r="BB226"/>
      <c r="BC226" s="4"/>
      <c r="BD226" s="4"/>
      <c r="BE226" s="4"/>
      <c r="BF226" s="4"/>
      <c r="BG226" s="4"/>
      <c r="BH226" s="5"/>
      <c r="BI226" s="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</row>
    <row r="227" spans="1:100" s="46" customFormat="1" x14ac:dyDescent="0.25">
      <c r="A227" s="4"/>
      <c r="B227" s="4"/>
      <c r="C227" s="4"/>
      <c r="D227" s="4"/>
      <c r="E227" s="4"/>
      <c r="F227" s="4"/>
      <c r="G227" s="4"/>
      <c r="H227" s="4"/>
      <c r="I227"/>
      <c r="J227" s="4"/>
      <c r="K227" s="4"/>
      <c r="L227" s="4"/>
      <c r="M227" s="4"/>
      <c r="N227"/>
      <c r="O227" s="4"/>
      <c r="P227" s="4"/>
      <c r="Q227" s="4"/>
      <c r="R227" s="4"/>
      <c r="S227"/>
      <c r="T227" s="10"/>
      <c r="U227" s="10"/>
      <c r="V227" s="10"/>
      <c r="W227" s="10"/>
      <c r="Y227" s="10"/>
      <c r="Z227" s="10"/>
      <c r="AA227" s="10"/>
      <c r="AB227" s="10"/>
      <c r="AC227"/>
      <c r="AD227" s="4"/>
      <c r="AE227" s="4"/>
      <c r="AF227" s="4"/>
      <c r="AG227" s="4"/>
      <c r="AH227"/>
      <c r="AI227" s="10"/>
      <c r="AJ227" s="10"/>
      <c r="AK227" s="10"/>
      <c r="AL227" s="10"/>
      <c r="AM227"/>
      <c r="AN227" s="10"/>
      <c r="AO227" s="10"/>
      <c r="AP227" s="10"/>
      <c r="AQ227" s="10"/>
      <c r="AR227"/>
      <c r="AS227" s="4"/>
      <c r="AT227" s="4"/>
      <c r="AU227" s="4"/>
      <c r="AV227" s="4"/>
      <c r="AW227"/>
      <c r="AX227" s="4"/>
      <c r="AY227" s="4"/>
      <c r="AZ227" s="4"/>
      <c r="BA227" s="4"/>
      <c r="BB227"/>
      <c r="BC227" s="4"/>
      <c r="BD227" s="4"/>
      <c r="BE227" s="4"/>
      <c r="BF227" s="4"/>
      <c r="BG227" s="4"/>
      <c r="BH227" s="5"/>
      <c r="BI227" s="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</row>
    <row r="228" spans="1:100" s="46" customFormat="1" x14ac:dyDescent="0.25">
      <c r="A228" s="4"/>
      <c r="B228" s="4"/>
      <c r="C228" s="4"/>
      <c r="D228" s="4"/>
      <c r="E228" s="4"/>
      <c r="F228" s="4"/>
      <c r="G228" s="4"/>
      <c r="H228" s="4"/>
      <c r="I228"/>
      <c r="J228" s="4"/>
      <c r="K228" s="4"/>
      <c r="L228" s="4"/>
      <c r="M228" s="4"/>
      <c r="N228"/>
      <c r="O228" s="4"/>
      <c r="P228" s="4"/>
      <c r="Q228" s="4"/>
      <c r="R228" s="4"/>
      <c r="S228"/>
      <c r="T228" s="10"/>
      <c r="U228" s="10"/>
      <c r="V228" s="10"/>
      <c r="W228" s="10"/>
      <c r="Y228" s="10"/>
      <c r="Z228" s="10"/>
      <c r="AA228" s="10"/>
      <c r="AB228" s="10"/>
      <c r="AC228"/>
      <c r="AD228" s="4"/>
      <c r="AE228" s="4"/>
      <c r="AF228" s="4"/>
      <c r="AG228" s="4"/>
      <c r="AH228"/>
      <c r="AI228" s="10"/>
      <c r="AJ228" s="10"/>
      <c r="AK228" s="10"/>
      <c r="AL228" s="10"/>
      <c r="AM228"/>
      <c r="AN228" s="10"/>
      <c r="AO228" s="10"/>
      <c r="AP228" s="10"/>
      <c r="AQ228" s="10"/>
      <c r="AR228"/>
      <c r="AS228" s="4"/>
      <c r="AT228" s="4"/>
      <c r="AU228" s="4"/>
      <c r="AV228" s="4"/>
      <c r="AW228"/>
      <c r="AX228" s="4"/>
      <c r="AY228" s="4"/>
      <c r="AZ228" s="4"/>
      <c r="BA228" s="4"/>
      <c r="BB228"/>
      <c r="BC228" s="4"/>
      <c r="BD228" s="4"/>
      <c r="BE228" s="4"/>
      <c r="BF228" s="4"/>
      <c r="BG228" s="4"/>
      <c r="BH228" s="5"/>
      <c r="BI228" s="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</row>
    <row r="229" spans="1:100" s="46" customFormat="1" x14ac:dyDescent="0.25">
      <c r="A229" s="4"/>
      <c r="B229" s="4"/>
      <c r="C229" s="4"/>
      <c r="D229" s="4"/>
      <c r="E229" s="4"/>
      <c r="F229" s="4"/>
      <c r="G229" s="4"/>
      <c r="H229" s="4"/>
      <c r="I229"/>
      <c r="J229" s="4"/>
      <c r="K229" s="4"/>
      <c r="L229" s="4"/>
      <c r="M229" s="4"/>
      <c r="N229"/>
      <c r="O229" s="4"/>
      <c r="P229" s="4"/>
      <c r="Q229" s="4"/>
      <c r="R229" s="4"/>
      <c r="S229"/>
      <c r="T229" s="10"/>
      <c r="U229" s="10"/>
      <c r="V229" s="10"/>
      <c r="W229" s="10"/>
      <c r="Y229" s="10"/>
      <c r="Z229" s="10"/>
      <c r="AA229" s="10"/>
      <c r="AB229" s="10"/>
      <c r="AC229"/>
      <c r="AD229" s="4"/>
      <c r="AE229" s="4"/>
      <c r="AF229" s="4"/>
      <c r="AG229" s="4"/>
      <c r="AH229"/>
      <c r="AI229" s="10"/>
      <c r="AJ229" s="10"/>
      <c r="AK229" s="10"/>
      <c r="AL229" s="10"/>
      <c r="AM229"/>
      <c r="AN229" s="10"/>
      <c r="AO229" s="10"/>
      <c r="AP229" s="10"/>
      <c r="AQ229" s="10"/>
      <c r="AR229"/>
      <c r="AS229" s="4"/>
      <c r="AT229" s="4"/>
      <c r="AU229" s="4"/>
      <c r="AV229" s="4"/>
      <c r="AW229"/>
      <c r="AX229" s="4"/>
      <c r="AY229" s="4"/>
      <c r="AZ229" s="4"/>
      <c r="BA229" s="4"/>
      <c r="BB229"/>
      <c r="BC229" s="4"/>
      <c r="BD229" s="4"/>
      <c r="BE229" s="4"/>
      <c r="BF229" s="4"/>
      <c r="BG229" s="4"/>
      <c r="BH229" s="5"/>
      <c r="BI229" s="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</row>
    <row r="230" spans="1:100" s="46" customFormat="1" x14ac:dyDescent="0.25">
      <c r="A230" s="4"/>
      <c r="B230" s="4"/>
      <c r="C230" s="4"/>
      <c r="D230" s="4"/>
      <c r="E230" s="4"/>
      <c r="F230" s="4"/>
      <c r="G230" s="4"/>
      <c r="H230" s="4"/>
      <c r="I230"/>
      <c r="J230" s="4"/>
      <c r="K230" s="4"/>
      <c r="L230" s="4"/>
      <c r="M230" s="4"/>
      <c r="N230"/>
      <c r="O230" s="4"/>
      <c r="P230" s="4"/>
      <c r="Q230" s="4"/>
      <c r="R230" s="4"/>
      <c r="S230"/>
      <c r="T230" s="10"/>
      <c r="U230" s="10"/>
      <c r="V230" s="10"/>
      <c r="W230" s="10"/>
      <c r="Y230" s="10"/>
      <c r="Z230" s="10"/>
      <c r="AA230" s="10"/>
      <c r="AB230" s="10"/>
      <c r="AC230"/>
      <c r="AD230" s="4"/>
      <c r="AE230" s="4"/>
      <c r="AF230" s="4"/>
      <c r="AG230" s="4"/>
      <c r="AH230"/>
      <c r="AI230" s="10"/>
      <c r="AJ230" s="10"/>
      <c r="AK230" s="10"/>
      <c r="AL230" s="10"/>
      <c r="AM230"/>
      <c r="AN230" s="10"/>
      <c r="AO230" s="10"/>
      <c r="AP230" s="10"/>
      <c r="AQ230" s="10"/>
      <c r="AR230"/>
      <c r="AS230" s="4"/>
      <c r="AT230" s="4"/>
      <c r="AU230" s="4"/>
      <c r="AV230" s="4"/>
      <c r="AW230"/>
      <c r="AX230" s="4"/>
      <c r="AY230" s="4"/>
      <c r="AZ230" s="4"/>
      <c r="BA230" s="4"/>
      <c r="BB230"/>
      <c r="BC230" s="4"/>
      <c r="BD230" s="4"/>
      <c r="BE230" s="4"/>
      <c r="BF230" s="4"/>
      <c r="BG230" s="4"/>
      <c r="BH230" s="5"/>
      <c r="BI230" s="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</row>
    <row r="231" spans="1:100" s="46" customFormat="1" x14ac:dyDescent="0.25">
      <c r="A231" s="4"/>
      <c r="B231" s="4"/>
      <c r="C231" s="4"/>
      <c r="D231" s="4"/>
      <c r="E231" s="4"/>
      <c r="F231" s="4"/>
      <c r="G231" s="4"/>
      <c r="H231" s="4"/>
      <c r="I231"/>
      <c r="J231" s="4"/>
      <c r="K231" s="4"/>
      <c r="L231" s="4"/>
      <c r="M231" s="4"/>
      <c r="N231"/>
      <c r="O231" s="4"/>
      <c r="P231" s="4"/>
      <c r="Q231" s="4"/>
      <c r="R231" s="4"/>
      <c r="S231"/>
      <c r="T231" s="10"/>
      <c r="U231" s="10"/>
      <c r="V231" s="10"/>
      <c r="W231" s="10"/>
      <c r="Y231" s="10"/>
      <c r="Z231" s="10"/>
      <c r="AA231" s="10"/>
      <c r="AB231" s="10"/>
      <c r="AC231"/>
      <c r="AD231" s="4"/>
      <c r="AE231" s="4"/>
      <c r="AF231" s="4"/>
      <c r="AG231" s="4"/>
      <c r="AH231"/>
      <c r="AI231" s="10"/>
      <c r="AJ231" s="10"/>
      <c r="AK231" s="10"/>
      <c r="AL231" s="10"/>
      <c r="AM231"/>
      <c r="AN231" s="10"/>
      <c r="AO231" s="10"/>
      <c r="AP231" s="10"/>
      <c r="AQ231" s="10"/>
      <c r="AR231"/>
      <c r="AS231" s="4"/>
      <c r="AT231" s="4"/>
      <c r="AU231" s="4"/>
      <c r="AV231" s="4"/>
      <c r="AW231"/>
      <c r="AX231" s="4"/>
      <c r="AY231" s="4"/>
      <c r="AZ231" s="4"/>
      <c r="BA231" s="4"/>
      <c r="BB231"/>
      <c r="BC231" s="4"/>
      <c r="BD231" s="4"/>
      <c r="BE231" s="4"/>
      <c r="BF231" s="4"/>
      <c r="BG231" s="4"/>
      <c r="BH231" s="5"/>
      <c r="BI231" s="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</row>
    <row r="232" spans="1:100" s="46" customFormat="1" x14ac:dyDescent="0.25">
      <c r="A232" s="4"/>
      <c r="B232" s="4"/>
      <c r="C232" s="4"/>
      <c r="D232" s="4"/>
      <c r="E232" s="4"/>
      <c r="F232" s="4"/>
      <c r="G232" s="4"/>
      <c r="H232" s="4"/>
      <c r="I232"/>
      <c r="J232" s="4"/>
      <c r="K232" s="4"/>
      <c r="L232" s="4"/>
      <c r="M232" s="4"/>
      <c r="N232"/>
      <c r="O232" s="4"/>
      <c r="P232" s="4"/>
      <c r="Q232" s="4"/>
      <c r="R232" s="4"/>
      <c r="S232"/>
      <c r="T232" s="10"/>
      <c r="U232" s="10"/>
      <c r="V232" s="10"/>
      <c r="W232" s="10"/>
      <c r="Y232" s="10"/>
      <c r="Z232" s="10"/>
      <c r="AA232" s="10"/>
      <c r="AB232" s="10"/>
      <c r="AC232"/>
      <c r="AD232" s="4"/>
      <c r="AE232" s="4"/>
      <c r="AF232" s="4"/>
      <c r="AG232" s="4"/>
      <c r="AH232"/>
      <c r="AI232" s="10"/>
      <c r="AJ232" s="10"/>
      <c r="AK232" s="10"/>
      <c r="AL232" s="10"/>
      <c r="AM232"/>
      <c r="AN232" s="10"/>
      <c r="AO232" s="10"/>
      <c r="AP232" s="10"/>
      <c r="AQ232" s="10"/>
      <c r="AR232"/>
      <c r="AS232" s="4"/>
      <c r="AT232" s="4"/>
      <c r="AU232" s="4"/>
      <c r="AV232" s="4"/>
      <c r="AW232"/>
      <c r="AX232" s="4"/>
      <c r="AY232" s="4"/>
      <c r="AZ232" s="4"/>
      <c r="BA232" s="4"/>
      <c r="BB232"/>
      <c r="BC232" s="4"/>
      <c r="BD232" s="4"/>
      <c r="BE232" s="4"/>
      <c r="BF232" s="4"/>
      <c r="BG232" s="4"/>
      <c r="BH232" s="5"/>
      <c r="BI232" s="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</row>
    <row r="233" spans="1:100" s="46" customFormat="1" x14ac:dyDescent="0.25">
      <c r="A233" s="4"/>
      <c r="B233" s="4"/>
      <c r="C233" s="4"/>
      <c r="D233" s="4"/>
      <c r="E233" s="4"/>
      <c r="F233" s="4"/>
      <c r="G233" s="4"/>
      <c r="H233" s="4"/>
      <c r="I233"/>
      <c r="J233" s="4"/>
      <c r="K233" s="4"/>
      <c r="L233" s="4"/>
      <c r="M233" s="4"/>
      <c r="N233"/>
      <c r="O233" s="4"/>
      <c r="P233" s="4"/>
      <c r="Q233" s="4"/>
      <c r="R233" s="4"/>
      <c r="S233"/>
      <c r="T233" s="10"/>
      <c r="U233" s="10"/>
      <c r="V233" s="10"/>
      <c r="W233" s="10"/>
      <c r="Y233" s="10"/>
      <c r="Z233" s="10"/>
      <c r="AA233" s="10"/>
      <c r="AB233" s="10"/>
      <c r="AC233"/>
      <c r="AD233" s="4"/>
      <c r="AE233" s="4"/>
      <c r="AF233" s="4"/>
      <c r="AG233" s="4"/>
      <c r="AH233"/>
      <c r="AI233" s="10"/>
      <c r="AJ233" s="10"/>
      <c r="AK233" s="10"/>
      <c r="AL233" s="10"/>
      <c r="AM233"/>
      <c r="AN233" s="10"/>
      <c r="AO233" s="10"/>
      <c r="AP233" s="10"/>
      <c r="AQ233" s="10"/>
      <c r="AR233"/>
      <c r="AS233" s="4"/>
      <c r="AT233" s="4"/>
      <c r="AU233" s="4"/>
      <c r="AV233" s="4"/>
      <c r="AW233"/>
      <c r="AX233" s="4"/>
      <c r="AY233" s="4"/>
      <c r="AZ233" s="4"/>
      <c r="BA233" s="4"/>
      <c r="BB233"/>
      <c r="BC233" s="4"/>
      <c r="BD233" s="4"/>
      <c r="BE233" s="4"/>
      <c r="BF233" s="4"/>
      <c r="BG233" s="4"/>
      <c r="BH233" s="5"/>
      <c r="BI233" s="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</row>
    <row r="234" spans="1:100" s="46" customFormat="1" x14ac:dyDescent="0.25">
      <c r="A234" s="4"/>
      <c r="B234" s="4"/>
      <c r="C234" s="4"/>
      <c r="D234" s="4"/>
      <c r="E234" s="4"/>
      <c r="F234" s="4"/>
      <c r="G234" s="4"/>
      <c r="H234" s="4"/>
      <c r="I234"/>
      <c r="J234" s="4"/>
      <c r="K234" s="4"/>
      <c r="L234" s="4"/>
      <c r="M234" s="4"/>
      <c r="N234"/>
      <c r="O234" s="4"/>
      <c r="P234" s="4"/>
      <c r="Q234" s="4"/>
      <c r="R234" s="4"/>
      <c r="S234"/>
      <c r="T234" s="10"/>
      <c r="U234" s="10"/>
      <c r="V234" s="10"/>
      <c r="W234" s="10"/>
      <c r="Y234" s="10"/>
      <c r="Z234" s="10"/>
      <c r="AA234" s="10"/>
      <c r="AB234" s="10"/>
      <c r="AC234"/>
      <c r="AD234" s="4"/>
      <c r="AE234" s="4"/>
      <c r="AF234" s="4"/>
      <c r="AG234" s="4"/>
      <c r="AH234"/>
      <c r="AI234" s="10"/>
      <c r="AJ234" s="10"/>
      <c r="AK234" s="10"/>
      <c r="AL234" s="10"/>
      <c r="AM234"/>
      <c r="AN234" s="10"/>
      <c r="AO234" s="10"/>
      <c r="AP234" s="10"/>
      <c r="AQ234" s="10"/>
      <c r="AR234"/>
      <c r="AS234" s="4"/>
      <c r="AT234" s="4"/>
      <c r="AU234" s="4"/>
      <c r="AV234" s="4"/>
      <c r="AW234"/>
      <c r="AX234" s="4"/>
      <c r="AY234" s="4"/>
      <c r="AZ234" s="4"/>
      <c r="BA234" s="4"/>
      <c r="BB234"/>
      <c r="BC234" s="4"/>
      <c r="BD234" s="4"/>
      <c r="BE234" s="4"/>
      <c r="BF234" s="4"/>
      <c r="BG234" s="4"/>
      <c r="BH234" s="5"/>
      <c r="BI234" s="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</row>
    <row r="235" spans="1:100" s="46" customFormat="1" x14ac:dyDescent="0.25">
      <c r="A235" s="4"/>
      <c r="B235" s="4"/>
      <c r="C235" s="4"/>
      <c r="D235" s="4"/>
      <c r="E235" s="4"/>
      <c r="F235" s="4"/>
      <c r="G235" s="4"/>
      <c r="H235" s="4"/>
      <c r="I235"/>
      <c r="J235" s="4"/>
      <c r="K235" s="4"/>
      <c r="L235" s="4"/>
      <c r="M235" s="4"/>
      <c r="N235"/>
      <c r="O235" s="4"/>
      <c r="P235" s="4"/>
      <c r="Q235" s="4"/>
      <c r="R235" s="4"/>
      <c r="S235"/>
      <c r="T235" s="10"/>
      <c r="U235" s="10"/>
      <c r="V235" s="10"/>
      <c r="W235" s="10"/>
      <c r="Y235" s="10"/>
      <c r="Z235" s="10"/>
      <c r="AA235" s="10"/>
      <c r="AB235" s="10"/>
      <c r="AC235"/>
      <c r="AD235" s="4"/>
      <c r="AE235" s="4"/>
      <c r="AF235" s="4"/>
      <c r="AG235" s="4"/>
      <c r="AH235"/>
      <c r="AI235" s="10"/>
      <c r="AJ235" s="10"/>
      <c r="AK235" s="10"/>
      <c r="AL235" s="10"/>
      <c r="AM235"/>
      <c r="AN235" s="10"/>
      <c r="AO235" s="10"/>
      <c r="AP235" s="10"/>
      <c r="AQ235" s="10"/>
      <c r="AR235"/>
      <c r="AS235" s="4"/>
      <c r="AT235" s="4"/>
      <c r="AU235" s="4"/>
      <c r="AV235" s="4"/>
      <c r="AW235"/>
      <c r="AX235" s="4"/>
      <c r="AY235" s="4"/>
      <c r="AZ235" s="4"/>
      <c r="BA235" s="4"/>
      <c r="BB235"/>
      <c r="BC235" s="4"/>
      <c r="BD235" s="4"/>
      <c r="BE235" s="4"/>
      <c r="BF235" s="4"/>
      <c r="BG235" s="4"/>
      <c r="BH235" s="5"/>
      <c r="BI235" s="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</row>
    <row r="236" spans="1:100" s="46" customFormat="1" x14ac:dyDescent="0.25">
      <c r="A236" s="4"/>
      <c r="B236" s="4"/>
      <c r="C236" s="4"/>
      <c r="D236" s="4"/>
      <c r="E236" s="4"/>
      <c r="F236" s="4"/>
      <c r="G236" s="4"/>
      <c r="H236" s="4"/>
      <c r="I236"/>
      <c r="J236" s="4"/>
      <c r="K236" s="4"/>
      <c r="L236" s="4"/>
      <c r="M236" s="4"/>
      <c r="N236"/>
      <c r="O236" s="4"/>
      <c r="P236" s="4"/>
      <c r="Q236" s="4"/>
      <c r="R236" s="4"/>
      <c r="S236"/>
      <c r="T236" s="10"/>
      <c r="U236" s="10"/>
      <c r="V236" s="10"/>
      <c r="W236" s="10"/>
      <c r="Y236" s="10"/>
      <c r="Z236" s="10"/>
      <c r="AA236" s="10"/>
      <c r="AB236" s="10"/>
      <c r="AC236"/>
      <c r="AD236" s="4"/>
      <c r="AE236" s="4"/>
      <c r="AF236" s="4"/>
      <c r="AG236" s="4"/>
      <c r="AH236"/>
      <c r="AI236" s="10"/>
      <c r="AJ236" s="10"/>
      <c r="AK236" s="10"/>
      <c r="AL236" s="10"/>
      <c r="AM236"/>
      <c r="AN236" s="10"/>
      <c r="AO236" s="10"/>
      <c r="AP236" s="10"/>
      <c r="AQ236" s="10"/>
      <c r="AR236"/>
      <c r="AS236" s="4"/>
      <c r="AT236" s="4"/>
      <c r="AU236" s="4"/>
      <c r="AV236" s="4"/>
      <c r="AW236"/>
      <c r="AX236" s="4"/>
      <c r="AY236" s="4"/>
      <c r="AZ236" s="4"/>
      <c r="BA236" s="4"/>
      <c r="BB236"/>
      <c r="BC236" s="4"/>
      <c r="BD236" s="4"/>
      <c r="BE236" s="4"/>
      <c r="BF236" s="4"/>
      <c r="BG236" s="4"/>
      <c r="BH236" s="5"/>
      <c r="BI236" s="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</row>
    <row r="237" spans="1:100" s="46" customFormat="1" x14ac:dyDescent="0.25">
      <c r="A237" s="4"/>
      <c r="B237" s="4"/>
      <c r="C237" s="4"/>
      <c r="D237" s="4"/>
      <c r="E237" s="4"/>
      <c r="F237" s="4"/>
      <c r="G237" s="4"/>
      <c r="H237" s="4"/>
      <c r="I237"/>
      <c r="J237" s="4"/>
      <c r="K237" s="4"/>
      <c r="L237" s="4"/>
      <c r="M237" s="4"/>
      <c r="N237"/>
      <c r="O237" s="4"/>
      <c r="P237" s="4"/>
      <c r="Q237" s="4"/>
      <c r="R237" s="4"/>
      <c r="S237"/>
      <c r="T237" s="10"/>
      <c r="U237" s="10"/>
      <c r="V237" s="10"/>
      <c r="W237" s="10"/>
      <c r="Y237" s="10"/>
      <c r="Z237" s="10"/>
      <c r="AA237" s="10"/>
      <c r="AB237" s="10"/>
      <c r="AC237"/>
      <c r="AD237" s="4"/>
      <c r="AE237" s="4"/>
      <c r="AF237" s="4"/>
      <c r="AG237" s="4"/>
      <c r="AH237"/>
      <c r="AI237" s="10"/>
      <c r="AJ237" s="10"/>
      <c r="AK237" s="10"/>
      <c r="AL237" s="10"/>
      <c r="AM237"/>
      <c r="AN237" s="10"/>
      <c r="AO237" s="10"/>
      <c r="AP237" s="10"/>
      <c r="AQ237" s="10"/>
      <c r="AR237"/>
      <c r="AS237" s="4"/>
      <c r="AT237" s="4"/>
      <c r="AU237" s="4"/>
      <c r="AV237" s="4"/>
      <c r="AW237"/>
      <c r="AX237" s="4"/>
      <c r="AY237" s="4"/>
      <c r="AZ237" s="4"/>
      <c r="BA237" s="4"/>
      <c r="BB237"/>
      <c r="BC237" s="4"/>
      <c r="BD237" s="4"/>
      <c r="BE237" s="4"/>
      <c r="BF237" s="4"/>
      <c r="BG237" s="4"/>
      <c r="BH237" s="5"/>
      <c r="BI237" s="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</row>
    <row r="238" spans="1:100" s="46" customFormat="1" x14ac:dyDescent="0.25">
      <c r="A238" s="4"/>
      <c r="B238" s="4"/>
      <c r="C238" s="4"/>
      <c r="D238" s="4"/>
      <c r="E238" s="4"/>
      <c r="F238" s="4"/>
      <c r="G238" s="4"/>
      <c r="H238" s="4"/>
      <c r="I238"/>
      <c r="J238" s="4"/>
      <c r="K238" s="4"/>
      <c r="L238" s="4"/>
      <c r="M238" s="4"/>
      <c r="N238"/>
      <c r="O238" s="4"/>
      <c r="P238" s="4"/>
      <c r="Q238" s="4"/>
      <c r="R238" s="4"/>
      <c r="S238"/>
      <c r="T238" s="10"/>
      <c r="U238" s="10"/>
      <c r="V238" s="10"/>
      <c r="W238" s="10"/>
      <c r="Y238" s="10"/>
      <c r="Z238" s="10"/>
      <c r="AA238" s="10"/>
      <c r="AB238" s="10"/>
      <c r="AC238"/>
      <c r="AD238" s="4"/>
      <c r="AE238" s="4"/>
      <c r="AF238" s="4"/>
      <c r="AG238" s="4"/>
      <c r="AH238"/>
      <c r="AI238" s="10"/>
      <c r="AJ238" s="10"/>
      <c r="AK238" s="10"/>
      <c r="AL238" s="10"/>
      <c r="AM238"/>
      <c r="AN238" s="10"/>
      <c r="AO238" s="10"/>
      <c r="AP238" s="10"/>
      <c r="AQ238" s="10"/>
      <c r="AR238"/>
      <c r="AS238" s="4"/>
      <c r="AT238" s="4"/>
      <c r="AU238" s="4"/>
      <c r="AV238" s="4"/>
      <c r="AW238"/>
      <c r="AX238" s="4"/>
      <c r="AY238" s="4"/>
      <c r="AZ238" s="4"/>
      <c r="BA238" s="4"/>
      <c r="BB238"/>
      <c r="BC238" s="4"/>
      <c r="BD238" s="4"/>
      <c r="BE238" s="4"/>
      <c r="BF238" s="4"/>
      <c r="BG238" s="4"/>
      <c r="BH238" s="5"/>
      <c r="BI238" s="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</row>
    <row r="239" spans="1:100" s="46" customFormat="1" x14ac:dyDescent="0.25">
      <c r="A239" s="4"/>
      <c r="B239" s="4"/>
      <c r="C239" s="4"/>
      <c r="D239" s="4"/>
      <c r="E239" s="4"/>
      <c r="F239" s="4"/>
      <c r="G239" s="4"/>
      <c r="H239" s="4"/>
      <c r="I239"/>
      <c r="J239" s="4"/>
      <c r="K239" s="4"/>
      <c r="L239" s="4"/>
      <c r="M239" s="4"/>
      <c r="N239"/>
      <c r="O239" s="4"/>
      <c r="P239" s="4"/>
      <c r="Q239" s="4"/>
      <c r="R239" s="4"/>
      <c r="S239"/>
      <c r="T239" s="10"/>
      <c r="U239" s="10"/>
      <c r="V239" s="10"/>
      <c r="W239" s="10"/>
      <c r="Y239" s="10"/>
      <c r="Z239" s="10"/>
      <c r="AA239" s="10"/>
      <c r="AB239" s="10"/>
      <c r="AC239"/>
      <c r="AD239" s="4"/>
      <c r="AE239" s="4"/>
      <c r="AF239" s="4"/>
      <c r="AG239" s="4"/>
      <c r="AH239"/>
      <c r="AI239" s="10"/>
      <c r="AJ239" s="10"/>
      <c r="AK239" s="10"/>
      <c r="AL239" s="10"/>
      <c r="AM239"/>
      <c r="AN239" s="10"/>
      <c r="AO239" s="10"/>
      <c r="AP239" s="10"/>
      <c r="AQ239" s="10"/>
      <c r="AR239"/>
      <c r="AS239" s="4"/>
      <c r="AT239" s="4"/>
      <c r="AU239" s="4"/>
      <c r="AV239" s="4"/>
      <c r="AW239"/>
      <c r="AX239" s="4"/>
      <c r="AY239" s="4"/>
      <c r="AZ239" s="4"/>
      <c r="BA239" s="4"/>
      <c r="BB239"/>
      <c r="BC239" s="4"/>
      <c r="BD239" s="4"/>
      <c r="BE239" s="4"/>
      <c r="BF239" s="4"/>
      <c r="BG239" s="4"/>
      <c r="BH239" s="5"/>
      <c r="BI239" s="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</row>
    <row r="240" spans="1:100" s="46" customFormat="1" x14ac:dyDescent="0.25">
      <c r="A240" s="4"/>
      <c r="B240" s="4"/>
      <c r="C240" s="4"/>
      <c r="D240" s="4"/>
      <c r="E240" s="4"/>
      <c r="F240" s="4"/>
      <c r="G240" s="4"/>
      <c r="H240" s="4"/>
      <c r="I240"/>
      <c r="J240" s="4"/>
      <c r="K240" s="4"/>
      <c r="L240" s="4"/>
      <c r="M240" s="4"/>
      <c r="N240"/>
      <c r="O240" s="4"/>
      <c r="P240" s="4"/>
      <c r="Q240" s="4"/>
      <c r="R240" s="4"/>
      <c r="S240"/>
      <c r="T240" s="10"/>
      <c r="U240" s="10"/>
      <c r="V240" s="10"/>
      <c r="W240" s="10"/>
      <c r="Y240" s="10"/>
      <c r="Z240" s="10"/>
      <c r="AA240" s="10"/>
      <c r="AB240" s="10"/>
      <c r="AC240"/>
      <c r="AD240" s="4"/>
      <c r="AE240" s="4"/>
      <c r="AF240" s="4"/>
      <c r="AG240" s="4"/>
      <c r="AH240"/>
      <c r="AI240" s="10"/>
      <c r="AJ240" s="10"/>
      <c r="AK240" s="10"/>
      <c r="AL240" s="10"/>
      <c r="AM240"/>
      <c r="AN240" s="10"/>
      <c r="AO240" s="10"/>
      <c r="AP240" s="10"/>
      <c r="AQ240" s="10"/>
      <c r="AR240"/>
      <c r="AS240" s="4"/>
      <c r="AT240" s="4"/>
      <c r="AU240" s="4"/>
      <c r="AV240" s="4"/>
      <c r="AW240"/>
      <c r="AX240" s="4"/>
      <c r="AY240" s="4"/>
      <c r="AZ240" s="4"/>
      <c r="BA240" s="4"/>
      <c r="BB240"/>
      <c r="BC240" s="4"/>
      <c r="BD240" s="4"/>
      <c r="BE240" s="4"/>
      <c r="BF240" s="4"/>
      <c r="BG240" s="4"/>
      <c r="BH240" s="5"/>
      <c r="BI240" s="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</row>
    <row r="241" spans="1:100" s="46" customFormat="1" x14ac:dyDescent="0.25">
      <c r="A241" s="4"/>
      <c r="B241" s="4"/>
      <c r="C241" s="4"/>
      <c r="D241" s="4"/>
      <c r="E241" s="4"/>
      <c r="F241" s="4"/>
      <c r="G241" s="4"/>
      <c r="H241" s="4"/>
      <c r="I241"/>
      <c r="J241" s="4"/>
      <c r="K241" s="4"/>
      <c r="L241" s="4"/>
      <c r="M241" s="4"/>
      <c r="N241"/>
      <c r="O241" s="4"/>
      <c r="P241" s="4"/>
      <c r="Q241" s="4"/>
      <c r="R241" s="4"/>
      <c r="S241"/>
      <c r="T241" s="10"/>
      <c r="U241" s="10"/>
      <c r="V241" s="10"/>
      <c r="W241" s="10"/>
      <c r="Y241" s="10"/>
      <c r="Z241" s="10"/>
      <c r="AA241" s="10"/>
      <c r="AB241" s="10"/>
      <c r="AC241"/>
      <c r="AD241" s="4"/>
      <c r="AE241" s="4"/>
      <c r="AF241" s="4"/>
      <c r="AG241" s="4"/>
      <c r="AH241"/>
      <c r="AI241" s="10"/>
      <c r="AJ241" s="10"/>
      <c r="AK241" s="10"/>
      <c r="AL241" s="10"/>
      <c r="AM241"/>
      <c r="AN241" s="10"/>
      <c r="AO241" s="10"/>
      <c r="AP241" s="10"/>
      <c r="AQ241" s="10"/>
      <c r="AR241"/>
      <c r="AS241" s="4"/>
      <c r="AT241" s="4"/>
      <c r="AU241" s="4"/>
      <c r="AV241" s="4"/>
      <c r="AW241"/>
      <c r="AX241" s="4"/>
      <c r="AY241" s="4"/>
      <c r="AZ241" s="4"/>
      <c r="BA241" s="4"/>
      <c r="BB241"/>
      <c r="BC241" s="4"/>
      <c r="BD241" s="4"/>
      <c r="BE241" s="4"/>
      <c r="BF241" s="4"/>
      <c r="BG241" s="4"/>
      <c r="BH241" s="5"/>
      <c r="BI241" s="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</row>
    <row r="242" spans="1:100" s="46" customFormat="1" x14ac:dyDescent="0.25">
      <c r="A242" s="4"/>
      <c r="B242" s="4"/>
      <c r="C242" s="4"/>
      <c r="D242" s="4"/>
      <c r="E242" s="4"/>
      <c r="F242" s="4"/>
      <c r="G242" s="4"/>
      <c r="H242" s="4"/>
      <c r="I242"/>
      <c r="J242" s="4"/>
      <c r="K242" s="4"/>
      <c r="L242" s="4"/>
      <c r="M242" s="4"/>
      <c r="N242"/>
      <c r="O242" s="4"/>
      <c r="P242" s="4"/>
      <c r="Q242" s="4"/>
      <c r="R242" s="4"/>
      <c r="S242"/>
      <c r="T242" s="10"/>
      <c r="U242" s="10"/>
      <c r="V242" s="10"/>
      <c r="W242" s="10"/>
      <c r="Y242" s="10"/>
      <c r="Z242" s="10"/>
      <c r="AA242" s="10"/>
      <c r="AB242" s="10"/>
      <c r="AC242"/>
      <c r="AD242" s="4"/>
      <c r="AE242" s="4"/>
      <c r="AF242" s="4"/>
      <c r="AG242" s="4"/>
      <c r="AH242"/>
      <c r="AI242" s="10"/>
      <c r="AJ242" s="10"/>
      <c r="AK242" s="10"/>
      <c r="AL242" s="10"/>
      <c r="AM242"/>
      <c r="AN242" s="10"/>
      <c r="AO242" s="10"/>
      <c r="AP242" s="10"/>
      <c r="AQ242" s="10"/>
      <c r="AR242"/>
      <c r="AS242" s="4"/>
      <c r="AT242" s="4"/>
      <c r="AU242" s="4"/>
      <c r="AV242" s="4"/>
      <c r="AW242"/>
      <c r="AX242" s="4"/>
      <c r="AY242" s="4"/>
      <c r="AZ242" s="4"/>
      <c r="BA242" s="4"/>
      <c r="BB242"/>
      <c r="BC242" s="4"/>
      <c r="BD242" s="4"/>
      <c r="BE242" s="4"/>
      <c r="BF242" s="4"/>
      <c r="BG242" s="4"/>
      <c r="BH242" s="5"/>
      <c r="BI242" s="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</row>
    <row r="243" spans="1:100" s="46" customFormat="1" x14ac:dyDescent="0.25">
      <c r="A243" s="4"/>
      <c r="B243" s="4"/>
      <c r="C243" s="4"/>
      <c r="D243" s="4"/>
      <c r="E243" s="4"/>
      <c r="F243" s="4"/>
      <c r="G243" s="4"/>
      <c r="H243" s="4"/>
      <c r="I243"/>
      <c r="J243" s="4"/>
      <c r="K243" s="4"/>
      <c r="L243" s="4"/>
      <c r="M243" s="4"/>
      <c r="N243"/>
      <c r="O243" s="4"/>
      <c r="P243" s="4"/>
      <c r="Q243" s="4"/>
      <c r="R243" s="4"/>
      <c r="S243"/>
      <c r="T243" s="10"/>
      <c r="U243" s="10"/>
      <c r="V243" s="10"/>
      <c r="W243" s="10"/>
      <c r="Y243" s="10"/>
      <c r="Z243" s="10"/>
      <c r="AA243" s="10"/>
      <c r="AB243" s="10"/>
      <c r="AC243"/>
      <c r="AD243" s="4"/>
      <c r="AE243" s="4"/>
      <c r="AF243" s="4"/>
      <c r="AG243" s="4"/>
      <c r="AH243"/>
      <c r="AI243" s="10"/>
      <c r="AJ243" s="10"/>
      <c r="AK243" s="10"/>
      <c r="AL243" s="10"/>
      <c r="AM243"/>
      <c r="AN243" s="10"/>
      <c r="AO243" s="10"/>
      <c r="AP243" s="10"/>
      <c r="AQ243" s="10"/>
      <c r="AR243"/>
      <c r="AS243" s="4"/>
      <c r="AT243" s="4"/>
      <c r="AU243" s="4"/>
      <c r="AV243" s="4"/>
      <c r="AW243"/>
      <c r="AX243" s="4"/>
      <c r="AY243" s="4"/>
      <c r="AZ243" s="4"/>
      <c r="BA243" s="4"/>
      <c r="BB243"/>
      <c r="BC243" s="4"/>
      <c r="BD243" s="4"/>
      <c r="BE243" s="4"/>
      <c r="BF243" s="4"/>
      <c r="BG243" s="4"/>
      <c r="BH243" s="5"/>
      <c r="BI243" s="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</row>
    <row r="244" spans="1:100" s="46" customFormat="1" x14ac:dyDescent="0.25">
      <c r="A244" s="4"/>
      <c r="B244" s="4"/>
      <c r="C244" s="4"/>
      <c r="D244" s="4"/>
      <c r="E244" s="4"/>
      <c r="F244" s="4"/>
      <c r="G244" s="4"/>
      <c r="H244" s="4"/>
      <c r="I244"/>
      <c r="J244" s="4"/>
      <c r="K244" s="4"/>
      <c r="L244" s="4"/>
      <c r="M244" s="4"/>
      <c r="N244"/>
      <c r="O244" s="4"/>
      <c r="P244" s="4"/>
      <c r="Q244" s="4"/>
      <c r="R244" s="4"/>
      <c r="S244"/>
      <c r="T244" s="10"/>
      <c r="U244" s="10"/>
      <c r="V244" s="10"/>
      <c r="W244" s="10"/>
      <c r="X244" s="5"/>
      <c r="Y244" s="10"/>
      <c r="Z244" s="10"/>
      <c r="AA244" s="10"/>
      <c r="AB244" s="10"/>
      <c r="AC244"/>
      <c r="AD244" s="4"/>
      <c r="AE244" s="4"/>
      <c r="AF244" s="4"/>
      <c r="AG244" s="4"/>
      <c r="AH244"/>
      <c r="AI244" s="10"/>
      <c r="AJ244" s="10"/>
      <c r="AK244" s="10"/>
      <c r="AL244" s="10"/>
      <c r="AM244"/>
      <c r="AN244" s="10"/>
      <c r="AO244" s="10"/>
      <c r="AP244" s="10"/>
      <c r="AQ244" s="10"/>
      <c r="AR244"/>
      <c r="AS244" s="4"/>
      <c r="AT244" s="4"/>
      <c r="AU244" s="4"/>
      <c r="AV244" s="4"/>
      <c r="AW244"/>
      <c r="AX244" s="4"/>
      <c r="AY244" s="4"/>
      <c r="AZ244" s="4"/>
      <c r="BA244" s="4"/>
      <c r="BB244"/>
      <c r="BC244" s="4"/>
      <c r="BD244" s="4"/>
      <c r="BE244" s="4"/>
      <c r="BF244" s="4"/>
      <c r="BG244" s="4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</row>
    <row r="245" spans="1:100" s="46" customFormat="1" x14ac:dyDescent="0.25">
      <c r="A245" s="4"/>
      <c r="B245" s="4"/>
      <c r="C245" s="4"/>
      <c r="D245" s="4"/>
      <c r="E245" s="4"/>
      <c r="F245" s="4"/>
      <c r="G245" s="4"/>
      <c r="H245" s="4"/>
      <c r="I245"/>
      <c r="J245" s="4"/>
      <c r="K245" s="4"/>
      <c r="L245" s="4"/>
      <c r="M245" s="4"/>
      <c r="N245"/>
      <c r="O245" s="4"/>
      <c r="P245" s="4"/>
      <c r="Q245" s="4"/>
      <c r="R245" s="4"/>
      <c r="S245"/>
      <c r="T245" s="10"/>
      <c r="U245" s="10"/>
      <c r="V245" s="10"/>
      <c r="W245" s="10"/>
      <c r="X245" s="5"/>
      <c r="Y245" s="10"/>
      <c r="Z245" s="10"/>
      <c r="AA245" s="10"/>
      <c r="AB245" s="10"/>
      <c r="AC245"/>
      <c r="AD245" s="4"/>
      <c r="AE245" s="4"/>
      <c r="AF245" s="4"/>
      <c r="AG245" s="4"/>
      <c r="AH245"/>
      <c r="AI245" s="10"/>
      <c r="AJ245" s="10"/>
      <c r="AK245" s="10"/>
      <c r="AL245" s="10"/>
      <c r="AM245"/>
      <c r="AN245" s="10"/>
      <c r="AO245" s="10"/>
      <c r="AP245" s="10"/>
      <c r="AQ245" s="10"/>
      <c r="AR245"/>
      <c r="AS245" s="4"/>
      <c r="AT245" s="4"/>
      <c r="AU245" s="4"/>
      <c r="AV245" s="4"/>
      <c r="AW245"/>
      <c r="AX245" s="4"/>
      <c r="AY245" s="4"/>
      <c r="AZ245" s="4"/>
      <c r="BA245" s="4"/>
      <c r="BB245"/>
      <c r="BC245" s="4"/>
      <c r="BD245" s="4"/>
      <c r="BE245" s="4"/>
      <c r="BF245" s="4"/>
      <c r="BG245" s="4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</row>
    <row r="246" spans="1:100" s="46" customFormat="1" x14ac:dyDescent="0.25">
      <c r="A246" s="4"/>
      <c r="B246" s="4"/>
      <c r="C246" s="4"/>
      <c r="D246" s="4"/>
      <c r="E246" s="4"/>
      <c r="F246" s="4"/>
      <c r="G246" s="4"/>
      <c r="H246" s="4"/>
      <c r="I246"/>
      <c r="J246" s="4"/>
      <c r="K246" s="4"/>
      <c r="L246" s="4"/>
      <c r="M246" s="4"/>
      <c r="N246"/>
      <c r="O246" s="4"/>
      <c r="P246" s="4"/>
      <c r="Q246" s="4"/>
      <c r="R246" s="4"/>
      <c r="S246"/>
      <c r="T246" s="10"/>
      <c r="U246" s="10"/>
      <c r="V246" s="10"/>
      <c r="W246" s="10"/>
      <c r="X246" s="5"/>
      <c r="Y246" s="10"/>
      <c r="Z246" s="10"/>
      <c r="AA246" s="10"/>
      <c r="AB246" s="10"/>
      <c r="AC246"/>
      <c r="AD246" s="4"/>
      <c r="AE246" s="4"/>
      <c r="AF246" s="4"/>
      <c r="AG246" s="4"/>
      <c r="AH246"/>
      <c r="AI246" s="10"/>
      <c r="AJ246" s="10"/>
      <c r="AK246" s="10"/>
      <c r="AL246" s="10"/>
      <c r="AM246"/>
      <c r="AN246" s="10"/>
      <c r="AO246" s="10"/>
      <c r="AP246" s="10"/>
      <c r="AQ246" s="10"/>
      <c r="AR246"/>
      <c r="AS246" s="4"/>
      <c r="AT246" s="4"/>
      <c r="AU246" s="4"/>
      <c r="AV246" s="4"/>
      <c r="AW246"/>
      <c r="AX246" s="4"/>
      <c r="AY246" s="4"/>
      <c r="AZ246" s="4"/>
      <c r="BA246" s="4"/>
      <c r="BB246"/>
      <c r="BC246" s="4"/>
      <c r="BD246" s="4"/>
      <c r="BE246" s="4"/>
      <c r="BF246" s="4"/>
      <c r="BG246" s="4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</row>
    <row r="247" spans="1:100" s="46" customFormat="1" x14ac:dyDescent="0.25">
      <c r="A247" s="4"/>
      <c r="B247" s="4"/>
      <c r="C247" s="4"/>
      <c r="D247" s="4"/>
      <c r="E247" s="4"/>
      <c r="F247" s="4"/>
      <c r="G247" s="4"/>
      <c r="H247" s="4"/>
      <c r="I247"/>
      <c r="J247" s="4"/>
      <c r="K247" s="4"/>
      <c r="L247" s="4"/>
      <c r="M247" s="4"/>
      <c r="N247"/>
      <c r="O247" s="4"/>
      <c r="P247" s="4"/>
      <c r="Q247" s="4"/>
      <c r="R247" s="4"/>
      <c r="S247"/>
      <c r="T247" s="10"/>
      <c r="U247" s="10"/>
      <c r="V247" s="10"/>
      <c r="W247" s="10"/>
      <c r="X247" s="5"/>
      <c r="Y247" s="10"/>
      <c r="Z247" s="10"/>
      <c r="AA247" s="10"/>
      <c r="AB247" s="10"/>
      <c r="AC247"/>
      <c r="AD247" s="4"/>
      <c r="AE247" s="4"/>
      <c r="AF247" s="4"/>
      <c r="AG247" s="4"/>
      <c r="AH247"/>
      <c r="AI247" s="10"/>
      <c r="AJ247" s="10"/>
      <c r="AK247" s="10"/>
      <c r="AL247" s="10"/>
      <c r="AM247"/>
      <c r="AN247" s="10"/>
      <c r="AO247" s="10"/>
      <c r="AP247" s="10"/>
      <c r="AQ247" s="10"/>
      <c r="AR247"/>
      <c r="AS247" s="4"/>
      <c r="AT247" s="4"/>
      <c r="AU247" s="4"/>
      <c r="AV247" s="4"/>
      <c r="AW247"/>
      <c r="AX247" s="4"/>
      <c r="AY247" s="4"/>
      <c r="AZ247" s="4"/>
      <c r="BA247" s="4"/>
      <c r="BB247"/>
      <c r="BC247" s="4"/>
      <c r="BD247" s="4"/>
      <c r="BE247" s="4"/>
      <c r="BF247" s="4"/>
      <c r="BG247" s="4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</row>
    <row r="248" spans="1:100" s="46" customFormat="1" x14ac:dyDescent="0.25">
      <c r="A248" s="4"/>
      <c r="B248" s="4"/>
      <c r="C248" s="4"/>
      <c r="D248" s="4"/>
      <c r="E248" s="4"/>
      <c r="F248" s="4"/>
      <c r="G248" s="4"/>
      <c r="H248" s="4"/>
      <c r="I248"/>
      <c r="J248" s="4"/>
      <c r="K248" s="4"/>
      <c r="L248" s="4"/>
      <c r="M248" s="4"/>
      <c r="N248"/>
      <c r="O248" s="4"/>
      <c r="P248" s="4"/>
      <c r="Q248" s="4"/>
      <c r="R248" s="4"/>
      <c r="S248"/>
      <c r="T248" s="10"/>
      <c r="U248" s="10"/>
      <c r="V248" s="10"/>
      <c r="W248" s="10"/>
      <c r="X248" s="5"/>
      <c r="Y248" s="10"/>
      <c r="Z248" s="10"/>
      <c r="AA248" s="10"/>
      <c r="AB248" s="10"/>
      <c r="AC248"/>
      <c r="AD248" s="4"/>
      <c r="AE248" s="4"/>
      <c r="AF248" s="4"/>
      <c r="AG248" s="4"/>
      <c r="AH248"/>
      <c r="AI248" s="10"/>
      <c r="AJ248" s="10"/>
      <c r="AK248" s="10"/>
      <c r="AL248" s="10"/>
      <c r="AM248"/>
      <c r="AN248" s="10"/>
      <c r="AO248" s="10"/>
      <c r="AP248" s="10"/>
      <c r="AQ248" s="10"/>
      <c r="AR248"/>
      <c r="AS248" s="4"/>
      <c r="AT248" s="4"/>
      <c r="AU248" s="4"/>
      <c r="AV248" s="4"/>
      <c r="AW248"/>
      <c r="AX248" s="4"/>
      <c r="AY248" s="4"/>
      <c r="AZ248" s="4"/>
      <c r="BA248" s="4"/>
      <c r="BB248"/>
      <c r="BC248" s="4"/>
      <c r="BD248" s="4"/>
      <c r="BE248" s="4"/>
      <c r="BF248" s="4"/>
      <c r="BG248" s="4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</row>
    <row r="249" spans="1:100" s="46" customFormat="1" x14ac:dyDescent="0.25">
      <c r="A249" s="4"/>
      <c r="B249" s="4"/>
      <c r="C249" s="4"/>
      <c r="D249" s="4"/>
      <c r="E249" s="4"/>
      <c r="F249" s="4"/>
      <c r="G249" s="4"/>
      <c r="H249" s="4"/>
      <c r="I249"/>
      <c r="J249" s="4"/>
      <c r="K249" s="4"/>
      <c r="L249" s="4"/>
      <c r="M249" s="4"/>
      <c r="N249"/>
      <c r="O249" s="4"/>
      <c r="P249" s="4"/>
      <c r="Q249" s="4"/>
      <c r="R249" s="4"/>
      <c r="S249"/>
      <c r="T249" s="10"/>
      <c r="U249" s="10"/>
      <c r="V249" s="10"/>
      <c r="W249" s="10"/>
      <c r="X249" s="5"/>
      <c r="Y249" s="10"/>
      <c r="Z249" s="10"/>
      <c r="AA249" s="10"/>
      <c r="AB249" s="10"/>
      <c r="AC249"/>
      <c r="AD249" s="4"/>
      <c r="AE249" s="4"/>
      <c r="AF249" s="4"/>
      <c r="AG249" s="4"/>
      <c r="AH249"/>
      <c r="AI249" s="10"/>
      <c r="AJ249" s="10"/>
      <c r="AK249" s="10"/>
      <c r="AL249" s="10"/>
      <c r="AM249"/>
      <c r="AN249" s="10"/>
      <c r="AO249" s="10"/>
      <c r="AP249" s="10"/>
      <c r="AQ249" s="10"/>
      <c r="AR249"/>
      <c r="AS249" s="4"/>
      <c r="AT249" s="4"/>
      <c r="AU249" s="4"/>
      <c r="AV249" s="4"/>
      <c r="AW249"/>
      <c r="AX249" s="4"/>
      <c r="AY249" s="4"/>
      <c r="AZ249" s="4"/>
      <c r="BA249" s="4"/>
      <c r="BB249"/>
      <c r="BC249" s="4"/>
      <c r="BD249" s="4"/>
      <c r="BE249" s="4"/>
      <c r="BF249" s="4"/>
      <c r="BG249" s="4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</row>
    <row r="250" spans="1:100" s="46" customFormat="1" x14ac:dyDescent="0.25">
      <c r="A250" s="4"/>
      <c r="B250" s="4"/>
      <c r="C250" s="4"/>
      <c r="D250" s="4"/>
      <c r="E250" s="4"/>
      <c r="F250" s="4"/>
      <c r="G250" s="4"/>
      <c r="H250" s="4"/>
      <c r="I250"/>
      <c r="J250" s="4"/>
      <c r="K250" s="4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5"/>
      <c r="Y250" s="4"/>
      <c r="Z250" s="4"/>
      <c r="AA250" s="4"/>
      <c r="AB250" s="4"/>
      <c r="AC250"/>
      <c r="AD250" s="4"/>
      <c r="AE250" s="4"/>
      <c r="AF250" s="4"/>
      <c r="AG250" s="4"/>
      <c r="AH250"/>
      <c r="AI250" s="10"/>
      <c r="AJ250" s="10"/>
      <c r="AK250" s="10"/>
      <c r="AL250" s="10"/>
      <c r="AM250"/>
      <c r="AN250" s="4"/>
      <c r="AO250" s="4"/>
      <c r="AP250" s="4"/>
      <c r="AQ250" s="4"/>
      <c r="AR250"/>
      <c r="AS250" s="4"/>
      <c r="AT250" s="4"/>
      <c r="AU250" s="4"/>
      <c r="AV250" s="4"/>
      <c r="AW250"/>
      <c r="AX250" s="4"/>
      <c r="AY250" s="4"/>
      <c r="AZ250" s="4"/>
      <c r="BA250" s="4"/>
      <c r="BB250"/>
      <c r="BC250" s="4"/>
      <c r="BD250" s="4"/>
      <c r="BE250" s="4"/>
      <c r="BF250" s="4"/>
      <c r="BG250" s="4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</row>
    <row r="251" spans="1:100" s="46" customFormat="1" x14ac:dyDescent="0.25">
      <c r="A251" s="4"/>
      <c r="B251" s="4"/>
      <c r="C251" s="4"/>
      <c r="D251" s="4"/>
      <c r="E251" s="4"/>
      <c r="F251" s="4"/>
      <c r="G251" s="4"/>
      <c r="H251" s="4"/>
      <c r="I251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5"/>
      <c r="Y251" s="4"/>
      <c r="Z251" s="4"/>
      <c r="AA251" s="4"/>
      <c r="AB251" s="4"/>
      <c r="AC251"/>
      <c r="AD251" s="4"/>
      <c r="AE251" s="4"/>
      <c r="AF251" s="4"/>
      <c r="AG251" s="4"/>
      <c r="AH251"/>
      <c r="AI251" s="10"/>
      <c r="AJ251" s="10"/>
      <c r="AK251" s="10"/>
      <c r="AL251" s="10"/>
      <c r="AM251"/>
      <c r="AN251" s="4"/>
      <c r="AO251" s="4"/>
      <c r="AP251" s="4"/>
      <c r="AQ251" s="4"/>
      <c r="AR251"/>
      <c r="AS251" s="4"/>
      <c r="AT251" s="4"/>
      <c r="AU251" s="4"/>
      <c r="AV251" s="4"/>
      <c r="AW251"/>
      <c r="AX251" s="4"/>
      <c r="AY251" s="4"/>
      <c r="AZ251" s="4"/>
      <c r="BA251" s="4"/>
      <c r="BB251"/>
      <c r="BC251" s="4"/>
      <c r="BD251" s="4"/>
      <c r="BE251" s="4"/>
      <c r="BF251" s="4"/>
      <c r="BG251" s="4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</row>
    <row r="252" spans="1:100" s="46" customFormat="1" x14ac:dyDescent="0.25">
      <c r="A252" s="4"/>
      <c r="B252" s="4"/>
      <c r="C252" s="4"/>
      <c r="D252" s="4"/>
      <c r="E252" s="4"/>
      <c r="F252" s="4"/>
      <c r="G252" s="4"/>
      <c r="H252" s="4"/>
      <c r="I252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5"/>
      <c r="Y252" s="4"/>
      <c r="Z252" s="4"/>
      <c r="AA252" s="4"/>
      <c r="AB252" s="4"/>
      <c r="AC252"/>
      <c r="AD252" s="4"/>
      <c r="AE252" s="4"/>
      <c r="AF252" s="4"/>
      <c r="AG252" s="4"/>
      <c r="AH252"/>
      <c r="AI252" s="10"/>
      <c r="AJ252" s="10"/>
      <c r="AK252" s="10"/>
      <c r="AL252" s="10"/>
      <c r="AM252"/>
      <c r="AN252" s="4"/>
      <c r="AO252" s="4"/>
      <c r="AP252" s="4"/>
      <c r="AQ252" s="4"/>
      <c r="AR252"/>
      <c r="AS252" s="4"/>
      <c r="AT252" s="4"/>
      <c r="AU252" s="4"/>
      <c r="AV252" s="4"/>
      <c r="AW252"/>
      <c r="AX252" s="4"/>
      <c r="AY252" s="4"/>
      <c r="AZ252" s="4"/>
      <c r="BA252" s="4"/>
      <c r="BB252"/>
      <c r="BC252" s="4"/>
      <c r="BD252" s="4"/>
      <c r="BE252" s="4"/>
      <c r="BF252" s="4"/>
      <c r="BG252" s="4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</row>
  </sheetData>
  <mergeCells count="26">
    <mergeCell ref="A128:A168"/>
    <mergeCell ref="A169:A209"/>
    <mergeCell ref="CK3:CN3"/>
    <mergeCell ref="CO3:CR3"/>
    <mergeCell ref="CS3:CV3"/>
    <mergeCell ref="A5:A45"/>
    <mergeCell ref="A46:A86"/>
    <mergeCell ref="A87:A127"/>
    <mergeCell ref="BL3:BO3"/>
    <mergeCell ref="BP3:BS3"/>
    <mergeCell ref="BT3:BW3"/>
    <mergeCell ref="BX3:CA3"/>
    <mergeCell ref="CC3:CF3"/>
    <mergeCell ref="CG3:CJ3"/>
    <mergeCell ref="AI3:AL3"/>
    <mergeCell ref="AN3:AQ3"/>
    <mergeCell ref="AS3:AV3"/>
    <mergeCell ref="AX3:BA3"/>
    <mergeCell ref="BC3:BF3"/>
    <mergeCell ref="BH3:BK3"/>
    <mergeCell ref="E3:H3"/>
    <mergeCell ref="J3:M3"/>
    <mergeCell ref="O3:R3"/>
    <mergeCell ref="T3:W3"/>
    <mergeCell ref="Y3:AB3"/>
    <mergeCell ref="AD3:AG3"/>
  </mergeCells>
  <conditionalFormatting sqref="CR1:CR210 CN1:CN210 CJ1:CJ210 CF1:CF210 CV1:CV210 CV213:CV1048576 CF213:CF1048576 CJ213:CJ1048576 CN213:CN1048576 CR213:CR1048576">
    <cfRule type="cellIs" dxfId="3" priority="1" operator="lessThan">
      <formula>$CF$1</formula>
    </cfRule>
    <cfRule type="cellIs" dxfId="2" priority="2" operator="greaterThan">
      <formula>$CE$1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V252"/>
  <sheetViews>
    <sheetView showGridLines="0" tabSelected="1" zoomScaleNormal="100" workbookViewId="0">
      <pane xSplit="4" ySplit="4" topLeftCell="E123" activePane="bottomRight" state="frozen"/>
      <selection pane="topRight" activeCell="E1" sqref="E1"/>
      <selection pane="bottomLeft" activeCell="A7" sqref="A7"/>
      <selection pane="bottomRight" activeCell="V56" sqref="V56"/>
    </sheetView>
  </sheetViews>
  <sheetFormatPr defaultRowHeight="15" outlineLevelCol="1" x14ac:dyDescent="0.25"/>
  <cols>
    <col min="1" max="1" width="14.85546875" style="4" bestFit="1" customWidth="1"/>
    <col min="2" max="2" width="9" style="4" customWidth="1"/>
    <col min="3" max="3" width="8" style="4" customWidth="1"/>
    <col min="4" max="4" width="15.85546875" style="4" customWidth="1"/>
    <col min="5" max="5" width="10" style="4" customWidth="1" outlineLevel="1"/>
    <col min="6" max="6" width="12.42578125" style="4" customWidth="1" outlineLevel="1"/>
    <col min="7" max="7" width="12.5703125" style="4" customWidth="1" outlineLevel="1"/>
    <col min="8" max="8" width="14.5703125" style="4" customWidth="1" outlineLevel="1"/>
    <col min="9" max="9" width="1" customWidth="1" outlineLevel="1"/>
    <col min="10" max="10" width="12" style="4" bestFit="1" customWidth="1" outlineLevel="1"/>
    <col min="11" max="12" width="12.85546875" style="4" bestFit="1" customWidth="1" outlineLevel="1"/>
    <col min="13" max="13" width="14.28515625" style="4" bestFit="1" customWidth="1" outlineLevel="1"/>
    <col min="14" max="14" width="1" customWidth="1" outlineLevel="1"/>
    <col min="15" max="15" width="12" style="4" bestFit="1" customWidth="1" outlineLevel="1"/>
    <col min="16" max="17" width="10.85546875" style="4" customWidth="1" outlineLevel="1"/>
    <col min="18" max="18" width="12.85546875" style="4" bestFit="1" customWidth="1" outlineLevel="1"/>
    <col min="19" max="19" width="1.140625" customWidth="1" outlineLevel="1"/>
    <col min="20" max="20" width="9.7109375" style="4" customWidth="1" outlineLevel="1"/>
    <col min="21" max="22" width="12.28515625" style="4" bestFit="1" customWidth="1" outlineLevel="1"/>
    <col min="23" max="23" width="14.28515625" style="4" bestFit="1" customWidth="1" outlineLevel="1"/>
    <col min="24" max="24" width="1.28515625" style="5" customWidth="1" outlineLevel="1"/>
    <col min="25" max="25" width="10.5703125" style="4" customWidth="1" outlineLevel="1"/>
    <col min="26" max="27" width="12.28515625" style="4" bestFit="1" customWidth="1" outlineLevel="1"/>
    <col min="28" max="28" width="12.85546875" style="4" bestFit="1" customWidth="1" outlineLevel="1"/>
    <col min="29" max="29" width="1" customWidth="1" outlineLevel="1"/>
    <col min="30" max="30" width="10.140625" style="4" customWidth="1" outlineLevel="1"/>
    <col min="31" max="32" width="10.85546875" style="4" customWidth="1" outlineLevel="1"/>
    <col min="33" max="33" width="12.85546875" style="4" bestFit="1" customWidth="1" outlineLevel="1"/>
    <col min="34" max="34" width="1.42578125" customWidth="1" outlineLevel="1"/>
    <col min="35" max="35" width="12" style="4" bestFit="1" customWidth="1" outlineLevel="1"/>
    <col min="36" max="37" width="12.85546875" style="4" bestFit="1" customWidth="1" outlineLevel="1"/>
    <col min="38" max="38" width="14.28515625" style="4" bestFit="1" customWidth="1" outlineLevel="1"/>
    <col min="39" max="39" width="1.28515625" customWidth="1" outlineLevel="1"/>
    <col min="40" max="40" width="10.5703125" style="4" customWidth="1" outlineLevel="1"/>
    <col min="41" max="42" width="12" style="4" bestFit="1" customWidth="1" outlineLevel="1"/>
    <col min="43" max="43" width="12.85546875" style="4" bestFit="1" customWidth="1" outlineLevel="1"/>
    <col min="44" max="44" width="0.7109375" customWidth="1" outlineLevel="1"/>
    <col min="45" max="45" width="7.85546875" style="4" customWidth="1" outlineLevel="1"/>
    <col min="46" max="46" width="10.5703125" style="4" bestFit="1" customWidth="1" outlineLevel="1"/>
    <col min="47" max="48" width="11.42578125" style="4" bestFit="1" customWidth="1" outlineLevel="1"/>
    <col min="49" max="49" width="1" customWidth="1" outlineLevel="1"/>
    <col min="50" max="50" width="5.28515625" style="4" customWidth="1" outlineLevel="1"/>
    <col min="51" max="53" width="10.5703125" style="4" bestFit="1" customWidth="1" outlineLevel="1"/>
    <col min="54" max="54" width="1" customWidth="1" outlineLevel="1"/>
    <col min="55" max="55" width="7.140625" style="4" customWidth="1" outlineLevel="1"/>
    <col min="56" max="56" width="11.140625" style="4" bestFit="1" customWidth="1" outlineLevel="1"/>
    <col min="57" max="58" width="12" style="4" bestFit="1" customWidth="1" outlineLevel="1"/>
    <col min="59" max="59" width="9.140625" style="4" customWidth="1" outlineLevel="1"/>
    <col min="60" max="60" width="9.140625" style="15"/>
    <col min="61" max="61" width="11.7109375" style="15" customWidth="1"/>
    <col min="62" max="100" width="9.140625" style="15"/>
    <col min="101" max="257" width="9.140625" style="4"/>
    <col min="258" max="258" width="10" style="4" customWidth="1"/>
    <col min="259" max="259" width="7.42578125" style="4" bestFit="1" customWidth="1"/>
    <col min="260" max="260" width="8.7109375" style="4" bestFit="1" customWidth="1"/>
    <col min="261" max="261" width="9.140625" style="4"/>
    <col min="262" max="264" width="10.85546875" style="4" bestFit="1" customWidth="1"/>
    <col min="265" max="265" width="1" style="4" customWidth="1"/>
    <col min="266" max="266" width="7.85546875" style="4" bestFit="1" customWidth="1"/>
    <col min="267" max="269" width="10.85546875" style="4" bestFit="1" customWidth="1"/>
    <col min="270" max="270" width="1" style="4" customWidth="1"/>
    <col min="271" max="271" width="9.140625" style="4"/>
    <col min="272" max="274" width="10.85546875" style="4" bestFit="1" customWidth="1"/>
    <col min="275" max="275" width="1.140625" style="4" customWidth="1"/>
    <col min="276" max="276" width="9.140625" style="4"/>
    <col min="277" max="278" width="10.85546875" style="4" bestFit="1" customWidth="1"/>
    <col min="279" max="279" width="11.7109375" style="4" bestFit="1" customWidth="1"/>
    <col min="280" max="280" width="1.42578125" style="4" customWidth="1"/>
    <col min="281" max="281" width="9.140625" style="4"/>
    <col min="282" max="284" width="10.85546875" style="4" bestFit="1" customWidth="1"/>
    <col min="285" max="285" width="1" style="4" customWidth="1"/>
    <col min="286" max="286" width="9.140625" style="4"/>
    <col min="287" max="289" width="10.85546875" style="4" bestFit="1" customWidth="1"/>
    <col min="290" max="290" width="1.42578125" style="4" customWidth="1"/>
    <col min="291" max="291" width="9.140625" style="4"/>
    <col min="292" max="294" width="10.85546875" style="4" bestFit="1" customWidth="1"/>
    <col min="295" max="295" width="1.28515625" style="4" customWidth="1"/>
    <col min="296" max="296" width="7.85546875" style="4" bestFit="1" customWidth="1"/>
    <col min="297" max="298" width="10.85546875" style="4" bestFit="1" customWidth="1"/>
    <col min="299" max="299" width="12.28515625" style="4" bestFit="1" customWidth="1"/>
    <col min="300" max="300" width="0.7109375" style="4" customWidth="1"/>
    <col min="301" max="301" width="9.140625" style="4"/>
    <col min="302" max="302" width="11.28515625" style="4" bestFit="1" customWidth="1"/>
    <col min="303" max="303" width="10.85546875" style="4" bestFit="1" customWidth="1"/>
    <col min="304" max="304" width="11.7109375" style="4" bestFit="1" customWidth="1"/>
    <col min="305" max="305" width="1.5703125" style="4" customWidth="1"/>
    <col min="306" max="306" width="9.140625" style="4"/>
    <col min="307" max="308" width="10.85546875" style="4" bestFit="1" customWidth="1"/>
    <col min="309" max="309" width="11.7109375" style="4" bestFit="1" customWidth="1"/>
    <col min="310" max="310" width="1" style="4" customWidth="1"/>
    <col min="311" max="311" width="9.140625" style="4"/>
    <col min="312" max="313" width="10.85546875" style="4" bestFit="1" customWidth="1"/>
    <col min="314" max="314" width="11.28515625" style="4" bestFit="1" customWidth="1"/>
    <col min="315" max="513" width="9.140625" style="4"/>
    <col min="514" max="514" width="10" style="4" customWidth="1"/>
    <col min="515" max="515" width="7.42578125" style="4" bestFit="1" customWidth="1"/>
    <col min="516" max="516" width="8.7109375" style="4" bestFit="1" customWidth="1"/>
    <col min="517" max="517" width="9.140625" style="4"/>
    <col min="518" max="520" width="10.85546875" style="4" bestFit="1" customWidth="1"/>
    <col min="521" max="521" width="1" style="4" customWidth="1"/>
    <col min="522" max="522" width="7.85546875" style="4" bestFit="1" customWidth="1"/>
    <col min="523" max="525" width="10.85546875" style="4" bestFit="1" customWidth="1"/>
    <col min="526" max="526" width="1" style="4" customWidth="1"/>
    <col min="527" max="527" width="9.140625" style="4"/>
    <col min="528" max="530" width="10.85546875" style="4" bestFit="1" customWidth="1"/>
    <col min="531" max="531" width="1.140625" style="4" customWidth="1"/>
    <col min="532" max="532" width="9.140625" style="4"/>
    <col min="533" max="534" width="10.85546875" style="4" bestFit="1" customWidth="1"/>
    <col min="535" max="535" width="11.7109375" style="4" bestFit="1" customWidth="1"/>
    <col min="536" max="536" width="1.42578125" style="4" customWidth="1"/>
    <col min="537" max="537" width="9.140625" style="4"/>
    <col min="538" max="540" width="10.85546875" style="4" bestFit="1" customWidth="1"/>
    <col min="541" max="541" width="1" style="4" customWidth="1"/>
    <col min="542" max="542" width="9.140625" style="4"/>
    <col min="543" max="545" width="10.85546875" style="4" bestFit="1" customWidth="1"/>
    <col min="546" max="546" width="1.42578125" style="4" customWidth="1"/>
    <col min="547" max="547" width="9.140625" style="4"/>
    <col min="548" max="550" width="10.85546875" style="4" bestFit="1" customWidth="1"/>
    <col min="551" max="551" width="1.28515625" style="4" customWidth="1"/>
    <col min="552" max="552" width="7.85546875" style="4" bestFit="1" customWidth="1"/>
    <col min="553" max="554" width="10.85546875" style="4" bestFit="1" customWidth="1"/>
    <col min="555" max="555" width="12.28515625" style="4" bestFit="1" customWidth="1"/>
    <col min="556" max="556" width="0.7109375" style="4" customWidth="1"/>
    <col min="557" max="557" width="9.140625" style="4"/>
    <col min="558" max="558" width="11.28515625" style="4" bestFit="1" customWidth="1"/>
    <col min="559" max="559" width="10.85546875" style="4" bestFit="1" customWidth="1"/>
    <col min="560" max="560" width="11.7109375" style="4" bestFit="1" customWidth="1"/>
    <col min="561" max="561" width="1.5703125" style="4" customWidth="1"/>
    <col min="562" max="562" width="9.140625" style="4"/>
    <col min="563" max="564" width="10.85546875" style="4" bestFit="1" customWidth="1"/>
    <col min="565" max="565" width="11.7109375" style="4" bestFit="1" customWidth="1"/>
    <col min="566" max="566" width="1" style="4" customWidth="1"/>
    <col min="567" max="567" width="9.140625" style="4"/>
    <col min="568" max="569" width="10.85546875" style="4" bestFit="1" customWidth="1"/>
    <col min="570" max="570" width="11.28515625" style="4" bestFit="1" customWidth="1"/>
    <col min="571" max="769" width="9.140625" style="4"/>
    <col min="770" max="770" width="10" style="4" customWidth="1"/>
    <col min="771" max="771" width="7.42578125" style="4" bestFit="1" customWidth="1"/>
    <col min="772" max="772" width="8.7109375" style="4" bestFit="1" customWidth="1"/>
    <col min="773" max="773" width="9.140625" style="4"/>
    <col min="774" max="776" width="10.85546875" style="4" bestFit="1" customWidth="1"/>
    <col min="777" max="777" width="1" style="4" customWidth="1"/>
    <col min="778" max="778" width="7.85546875" style="4" bestFit="1" customWidth="1"/>
    <col min="779" max="781" width="10.85546875" style="4" bestFit="1" customWidth="1"/>
    <col min="782" max="782" width="1" style="4" customWidth="1"/>
    <col min="783" max="783" width="9.140625" style="4"/>
    <col min="784" max="786" width="10.85546875" style="4" bestFit="1" customWidth="1"/>
    <col min="787" max="787" width="1.140625" style="4" customWidth="1"/>
    <col min="788" max="788" width="9.140625" style="4"/>
    <col min="789" max="790" width="10.85546875" style="4" bestFit="1" customWidth="1"/>
    <col min="791" max="791" width="11.7109375" style="4" bestFit="1" customWidth="1"/>
    <col min="792" max="792" width="1.42578125" style="4" customWidth="1"/>
    <col min="793" max="793" width="9.140625" style="4"/>
    <col min="794" max="796" width="10.85546875" style="4" bestFit="1" customWidth="1"/>
    <col min="797" max="797" width="1" style="4" customWidth="1"/>
    <col min="798" max="798" width="9.140625" style="4"/>
    <col min="799" max="801" width="10.85546875" style="4" bestFit="1" customWidth="1"/>
    <col min="802" max="802" width="1.42578125" style="4" customWidth="1"/>
    <col min="803" max="803" width="9.140625" style="4"/>
    <col min="804" max="806" width="10.85546875" style="4" bestFit="1" customWidth="1"/>
    <col min="807" max="807" width="1.28515625" style="4" customWidth="1"/>
    <col min="808" max="808" width="7.85546875" style="4" bestFit="1" customWidth="1"/>
    <col min="809" max="810" width="10.85546875" style="4" bestFit="1" customWidth="1"/>
    <col min="811" max="811" width="12.28515625" style="4" bestFit="1" customWidth="1"/>
    <col min="812" max="812" width="0.7109375" style="4" customWidth="1"/>
    <col min="813" max="813" width="9.140625" style="4"/>
    <col min="814" max="814" width="11.28515625" style="4" bestFit="1" customWidth="1"/>
    <col min="815" max="815" width="10.85546875" style="4" bestFit="1" customWidth="1"/>
    <col min="816" max="816" width="11.7109375" style="4" bestFit="1" customWidth="1"/>
    <col min="817" max="817" width="1.5703125" style="4" customWidth="1"/>
    <col min="818" max="818" width="9.140625" style="4"/>
    <col min="819" max="820" width="10.85546875" style="4" bestFit="1" customWidth="1"/>
    <col min="821" max="821" width="11.7109375" style="4" bestFit="1" customWidth="1"/>
    <col min="822" max="822" width="1" style="4" customWidth="1"/>
    <col min="823" max="823" width="9.140625" style="4"/>
    <col min="824" max="825" width="10.85546875" style="4" bestFit="1" customWidth="1"/>
    <col min="826" max="826" width="11.28515625" style="4" bestFit="1" customWidth="1"/>
    <col min="827" max="1025" width="9.140625" style="4"/>
    <col min="1026" max="1026" width="10" style="4" customWidth="1"/>
    <col min="1027" max="1027" width="7.42578125" style="4" bestFit="1" customWidth="1"/>
    <col min="1028" max="1028" width="8.7109375" style="4" bestFit="1" customWidth="1"/>
    <col min="1029" max="1029" width="9.140625" style="4"/>
    <col min="1030" max="1032" width="10.85546875" style="4" bestFit="1" customWidth="1"/>
    <col min="1033" max="1033" width="1" style="4" customWidth="1"/>
    <col min="1034" max="1034" width="7.85546875" style="4" bestFit="1" customWidth="1"/>
    <col min="1035" max="1037" width="10.85546875" style="4" bestFit="1" customWidth="1"/>
    <col min="1038" max="1038" width="1" style="4" customWidth="1"/>
    <col min="1039" max="1039" width="9.140625" style="4"/>
    <col min="1040" max="1042" width="10.85546875" style="4" bestFit="1" customWidth="1"/>
    <col min="1043" max="1043" width="1.140625" style="4" customWidth="1"/>
    <col min="1044" max="1044" width="9.140625" style="4"/>
    <col min="1045" max="1046" width="10.85546875" style="4" bestFit="1" customWidth="1"/>
    <col min="1047" max="1047" width="11.7109375" style="4" bestFit="1" customWidth="1"/>
    <col min="1048" max="1048" width="1.42578125" style="4" customWidth="1"/>
    <col min="1049" max="1049" width="9.140625" style="4"/>
    <col min="1050" max="1052" width="10.85546875" style="4" bestFit="1" customWidth="1"/>
    <col min="1053" max="1053" width="1" style="4" customWidth="1"/>
    <col min="1054" max="1054" width="9.140625" style="4"/>
    <col min="1055" max="1057" width="10.85546875" style="4" bestFit="1" customWidth="1"/>
    <col min="1058" max="1058" width="1.42578125" style="4" customWidth="1"/>
    <col min="1059" max="1059" width="9.140625" style="4"/>
    <col min="1060" max="1062" width="10.85546875" style="4" bestFit="1" customWidth="1"/>
    <col min="1063" max="1063" width="1.28515625" style="4" customWidth="1"/>
    <col min="1064" max="1064" width="7.85546875" style="4" bestFit="1" customWidth="1"/>
    <col min="1065" max="1066" width="10.85546875" style="4" bestFit="1" customWidth="1"/>
    <col min="1067" max="1067" width="12.28515625" style="4" bestFit="1" customWidth="1"/>
    <col min="1068" max="1068" width="0.7109375" style="4" customWidth="1"/>
    <col min="1069" max="1069" width="9.140625" style="4"/>
    <col min="1070" max="1070" width="11.28515625" style="4" bestFit="1" customWidth="1"/>
    <col min="1071" max="1071" width="10.85546875" style="4" bestFit="1" customWidth="1"/>
    <col min="1072" max="1072" width="11.7109375" style="4" bestFit="1" customWidth="1"/>
    <col min="1073" max="1073" width="1.5703125" style="4" customWidth="1"/>
    <col min="1074" max="1074" width="9.140625" style="4"/>
    <col min="1075" max="1076" width="10.85546875" style="4" bestFit="1" customWidth="1"/>
    <col min="1077" max="1077" width="11.7109375" style="4" bestFit="1" customWidth="1"/>
    <col min="1078" max="1078" width="1" style="4" customWidth="1"/>
    <col min="1079" max="1079" width="9.140625" style="4"/>
    <col min="1080" max="1081" width="10.85546875" style="4" bestFit="1" customWidth="1"/>
    <col min="1082" max="1082" width="11.28515625" style="4" bestFit="1" customWidth="1"/>
    <col min="1083" max="1281" width="9.140625" style="4"/>
    <col min="1282" max="1282" width="10" style="4" customWidth="1"/>
    <col min="1283" max="1283" width="7.42578125" style="4" bestFit="1" customWidth="1"/>
    <col min="1284" max="1284" width="8.7109375" style="4" bestFit="1" customWidth="1"/>
    <col min="1285" max="1285" width="9.140625" style="4"/>
    <col min="1286" max="1288" width="10.85546875" style="4" bestFit="1" customWidth="1"/>
    <col min="1289" max="1289" width="1" style="4" customWidth="1"/>
    <col min="1290" max="1290" width="7.85546875" style="4" bestFit="1" customWidth="1"/>
    <col min="1291" max="1293" width="10.85546875" style="4" bestFit="1" customWidth="1"/>
    <col min="1294" max="1294" width="1" style="4" customWidth="1"/>
    <col min="1295" max="1295" width="9.140625" style="4"/>
    <col min="1296" max="1298" width="10.85546875" style="4" bestFit="1" customWidth="1"/>
    <col min="1299" max="1299" width="1.140625" style="4" customWidth="1"/>
    <col min="1300" max="1300" width="9.140625" style="4"/>
    <col min="1301" max="1302" width="10.85546875" style="4" bestFit="1" customWidth="1"/>
    <col min="1303" max="1303" width="11.7109375" style="4" bestFit="1" customWidth="1"/>
    <col min="1304" max="1304" width="1.42578125" style="4" customWidth="1"/>
    <col min="1305" max="1305" width="9.140625" style="4"/>
    <col min="1306" max="1308" width="10.85546875" style="4" bestFit="1" customWidth="1"/>
    <col min="1309" max="1309" width="1" style="4" customWidth="1"/>
    <col min="1310" max="1310" width="9.140625" style="4"/>
    <col min="1311" max="1313" width="10.85546875" style="4" bestFit="1" customWidth="1"/>
    <col min="1314" max="1314" width="1.42578125" style="4" customWidth="1"/>
    <col min="1315" max="1315" width="9.140625" style="4"/>
    <col min="1316" max="1318" width="10.85546875" style="4" bestFit="1" customWidth="1"/>
    <col min="1319" max="1319" width="1.28515625" style="4" customWidth="1"/>
    <col min="1320" max="1320" width="7.85546875" style="4" bestFit="1" customWidth="1"/>
    <col min="1321" max="1322" width="10.85546875" style="4" bestFit="1" customWidth="1"/>
    <col min="1323" max="1323" width="12.28515625" style="4" bestFit="1" customWidth="1"/>
    <col min="1324" max="1324" width="0.7109375" style="4" customWidth="1"/>
    <col min="1325" max="1325" width="9.140625" style="4"/>
    <col min="1326" max="1326" width="11.28515625" style="4" bestFit="1" customWidth="1"/>
    <col min="1327" max="1327" width="10.85546875" style="4" bestFit="1" customWidth="1"/>
    <col min="1328" max="1328" width="11.7109375" style="4" bestFit="1" customWidth="1"/>
    <col min="1329" max="1329" width="1.5703125" style="4" customWidth="1"/>
    <col min="1330" max="1330" width="9.140625" style="4"/>
    <col min="1331" max="1332" width="10.85546875" style="4" bestFit="1" customWidth="1"/>
    <col min="1333" max="1333" width="11.7109375" style="4" bestFit="1" customWidth="1"/>
    <col min="1334" max="1334" width="1" style="4" customWidth="1"/>
    <col min="1335" max="1335" width="9.140625" style="4"/>
    <col min="1336" max="1337" width="10.85546875" style="4" bestFit="1" customWidth="1"/>
    <col min="1338" max="1338" width="11.28515625" style="4" bestFit="1" customWidth="1"/>
    <col min="1339" max="1537" width="9.140625" style="4"/>
    <col min="1538" max="1538" width="10" style="4" customWidth="1"/>
    <col min="1539" max="1539" width="7.42578125" style="4" bestFit="1" customWidth="1"/>
    <col min="1540" max="1540" width="8.7109375" style="4" bestFit="1" customWidth="1"/>
    <col min="1541" max="1541" width="9.140625" style="4"/>
    <col min="1542" max="1544" width="10.85546875" style="4" bestFit="1" customWidth="1"/>
    <col min="1545" max="1545" width="1" style="4" customWidth="1"/>
    <col min="1546" max="1546" width="7.85546875" style="4" bestFit="1" customWidth="1"/>
    <col min="1547" max="1549" width="10.85546875" style="4" bestFit="1" customWidth="1"/>
    <col min="1550" max="1550" width="1" style="4" customWidth="1"/>
    <col min="1551" max="1551" width="9.140625" style="4"/>
    <col min="1552" max="1554" width="10.85546875" style="4" bestFit="1" customWidth="1"/>
    <col min="1555" max="1555" width="1.140625" style="4" customWidth="1"/>
    <col min="1556" max="1556" width="9.140625" style="4"/>
    <col min="1557" max="1558" width="10.85546875" style="4" bestFit="1" customWidth="1"/>
    <col min="1559" max="1559" width="11.7109375" style="4" bestFit="1" customWidth="1"/>
    <col min="1560" max="1560" width="1.42578125" style="4" customWidth="1"/>
    <col min="1561" max="1561" width="9.140625" style="4"/>
    <col min="1562" max="1564" width="10.85546875" style="4" bestFit="1" customWidth="1"/>
    <col min="1565" max="1565" width="1" style="4" customWidth="1"/>
    <col min="1566" max="1566" width="9.140625" style="4"/>
    <col min="1567" max="1569" width="10.85546875" style="4" bestFit="1" customWidth="1"/>
    <col min="1570" max="1570" width="1.42578125" style="4" customWidth="1"/>
    <col min="1571" max="1571" width="9.140625" style="4"/>
    <col min="1572" max="1574" width="10.85546875" style="4" bestFit="1" customWidth="1"/>
    <col min="1575" max="1575" width="1.28515625" style="4" customWidth="1"/>
    <col min="1576" max="1576" width="7.85546875" style="4" bestFit="1" customWidth="1"/>
    <col min="1577" max="1578" width="10.85546875" style="4" bestFit="1" customWidth="1"/>
    <col min="1579" max="1579" width="12.28515625" style="4" bestFit="1" customWidth="1"/>
    <col min="1580" max="1580" width="0.7109375" style="4" customWidth="1"/>
    <col min="1581" max="1581" width="9.140625" style="4"/>
    <col min="1582" max="1582" width="11.28515625" style="4" bestFit="1" customWidth="1"/>
    <col min="1583" max="1583" width="10.85546875" style="4" bestFit="1" customWidth="1"/>
    <col min="1584" max="1584" width="11.7109375" style="4" bestFit="1" customWidth="1"/>
    <col min="1585" max="1585" width="1.5703125" style="4" customWidth="1"/>
    <col min="1586" max="1586" width="9.140625" style="4"/>
    <col min="1587" max="1588" width="10.85546875" style="4" bestFit="1" customWidth="1"/>
    <col min="1589" max="1589" width="11.7109375" style="4" bestFit="1" customWidth="1"/>
    <col min="1590" max="1590" width="1" style="4" customWidth="1"/>
    <col min="1591" max="1591" width="9.140625" style="4"/>
    <col min="1592" max="1593" width="10.85546875" style="4" bestFit="1" customWidth="1"/>
    <col min="1594" max="1594" width="11.28515625" style="4" bestFit="1" customWidth="1"/>
    <col min="1595" max="1793" width="9.140625" style="4"/>
    <col min="1794" max="1794" width="10" style="4" customWidth="1"/>
    <col min="1795" max="1795" width="7.42578125" style="4" bestFit="1" customWidth="1"/>
    <col min="1796" max="1796" width="8.7109375" style="4" bestFit="1" customWidth="1"/>
    <col min="1797" max="1797" width="9.140625" style="4"/>
    <col min="1798" max="1800" width="10.85546875" style="4" bestFit="1" customWidth="1"/>
    <col min="1801" max="1801" width="1" style="4" customWidth="1"/>
    <col min="1802" max="1802" width="7.85546875" style="4" bestFit="1" customWidth="1"/>
    <col min="1803" max="1805" width="10.85546875" style="4" bestFit="1" customWidth="1"/>
    <col min="1806" max="1806" width="1" style="4" customWidth="1"/>
    <col min="1807" max="1807" width="9.140625" style="4"/>
    <col min="1808" max="1810" width="10.85546875" style="4" bestFit="1" customWidth="1"/>
    <col min="1811" max="1811" width="1.140625" style="4" customWidth="1"/>
    <col min="1812" max="1812" width="9.140625" style="4"/>
    <col min="1813" max="1814" width="10.85546875" style="4" bestFit="1" customWidth="1"/>
    <col min="1815" max="1815" width="11.7109375" style="4" bestFit="1" customWidth="1"/>
    <col min="1816" max="1816" width="1.42578125" style="4" customWidth="1"/>
    <col min="1817" max="1817" width="9.140625" style="4"/>
    <col min="1818" max="1820" width="10.85546875" style="4" bestFit="1" customWidth="1"/>
    <col min="1821" max="1821" width="1" style="4" customWidth="1"/>
    <col min="1822" max="1822" width="9.140625" style="4"/>
    <col min="1823" max="1825" width="10.85546875" style="4" bestFit="1" customWidth="1"/>
    <col min="1826" max="1826" width="1.42578125" style="4" customWidth="1"/>
    <col min="1827" max="1827" width="9.140625" style="4"/>
    <col min="1828" max="1830" width="10.85546875" style="4" bestFit="1" customWidth="1"/>
    <col min="1831" max="1831" width="1.28515625" style="4" customWidth="1"/>
    <col min="1832" max="1832" width="7.85546875" style="4" bestFit="1" customWidth="1"/>
    <col min="1833" max="1834" width="10.85546875" style="4" bestFit="1" customWidth="1"/>
    <col min="1835" max="1835" width="12.28515625" style="4" bestFit="1" customWidth="1"/>
    <col min="1836" max="1836" width="0.7109375" style="4" customWidth="1"/>
    <col min="1837" max="1837" width="9.140625" style="4"/>
    <col min="1838" max="1838" width="11.28515625" style="4" bestFit="1" customWidth="1"/>
    <col min="1839" max="1839" width="10.85546875" style="4" bestFit="1" customWidth="1"/>
    <col min="1840" max="1840" width="11.7109375" style="4" bestFit="1" customWidth="1"/>
    <col min="1841" max="1841" width="1.5703125" style="4" customWidth="1"/>
    <col min="1842" max="1842" width="9.140625" style="4"/>
    <col min="1843" max="1844" width="10.85546875" style="4" bestFit="1" customWidth="1"/>
    <col min="1845" max="1845" width="11.7109375" style="4" bestFit="1" customWidth="1"/>
    <col min="1846" max="1846" width="1" style="4" customWidth="1"/>
    <col min="1847" max="1847" width="9.140625" style="4"/>
    <col min="1848" max="1849" width="10.85546875" style="4" bestFit="1" customWidth="1"/>
    <col min="1850" max="1850" width="11.28515625" style="4" bestFit="1" customWidth="1"/>
    <col min="1851" max="2049" width="9.140625" style="4"/>
    <col min="2050" max="2050" width="10" style="4" customWidth="1"/>
    <col min="2051" max="2051" width="7.42578125" style="4" bestFit="1" customWidth="1"/>
    <col min="2052" max="2052" width="8.7109375" style="4" bestFit="1" customWidth="1"/>
    <col min="2053" max="2053" width="9.140625" style="4"/>
    <col min="2054" max="2056" width="10.85546875" style="4" bestFit="1" customWidth="1"/>
    <col min="2057" max="2057" width="1" style="4" customWidth="1"/>
    <col min="2058" max="2058" width="7.85546875" style="4" bestFit="1" customWidth="1"/>
    <col min="2059" max="2061" width="10.85546875" style="4" bestFit="1" customWidth="1"/>
    <col min="2062" max="2062" width="1" style="4" customWidth="1"/>
    <col min="2063" max="2063" width="9.140625" style="4"/>
    <col min="2064" max="2066" width="10.85546875" style="4" bestFit="1" customWidth="1"/>
    <col min="2067" max="2067" width="1.140625" style="4" customWidth="1"/>
    <col min="2068" max="2068" width="9.140625" style="4"/>
    <col min="2069" max="2070" width="10.85546875" style="4" bestFit="1" customWidth="1"/>
    <col min="2071" max="2071" width="11.7109375" style="4" bestFit="1" customWidth="1"/>
    <col min="2072" max="2072" width="1.42578125" style="4" customWidth="1"/>
    <col min="2073" max="2073" width="9.140625" style="4"/>
    <col min="2074" max="2076" width="10.85546875" style="4" bestFit="1" customWidth="1"/>
    <col min="2077" max="2077" width="1" style="4" customWidth="1"/>
    <col min="2078" max="2078" width="9.140625" style="4"/>
    <col min="2079" max="2081" width="10.85546875" style="4" bestFit="1" customWidth="1"/>
    <col min="2082" max="2082" width="1.42578125" style="4" customWidth="1"/>
    <col min="2083" max="2083" width="9.140625" style="4"/>
    <col min="2084" max="2086" width="10.85546875" style="4" bestFit="1" customWidth="1"/>
    <col min="2087" max="2087" width="1.28515625" style="4" customWidth="1"/>
    <col min="2088" max="2088" width="7.85546875" style="4" bestFit="1" customWidth="1"/>
    <col min="2089" max="2090" width="10.85546875" style="4" bestFit="1" customWidth="1"/>
    <col min="2091" max="2091" width="12.28515625" style="4" bestFit="1" customWidth="1"/>
    <col min="2092" max="2092" width="0.7109375" style="4" customWidth="1"/>
    <col min="2093" max="2093" width="9.140625" style="4"/>
    <col min="2094" max="2094" width="11.28515625" style="4" bestFit="1" customWidth="1"/>
    <col min="2095" max="2095" width="10.85546875" style="4" bestFit="1" customWidth="1"/>
    <col min="2096" max="2096" width="11.7109375" style="4" bestFit="1" customWidth="1"/>
    <col min="2097" max="2097" width="1.5703125" style="4" customWidth="1"/>
    <col min="2098" max="2098" width="9.140625" style="4"/>
    <col min="2099" max="2100" width="10.85546875" style="4" bestFit="1" customWidth="1"/>
    <col min="2101" max="2101" width="11.7109375" style="4" bestFit="1" customWidth="1"/>
    <col min="2102" max="2102" width="1" style="4" customWidth="1"/>
    <col min="2103" max="2103" width="9.140625" style="4"/>
    <col min="2104" max="2105" width="10.85546875" style="4" bestFit="1" customWidth="1"/>
    <col min="2106" max="2106" width="11.28515625" style="4" bestFit="1" customWidth="1"/>
    <col min="2107" max="2305" width="9.140625" style="4"/>
    <col min="2306" max="2306" width="10" style="4" customWidth="1"/>
    <col min="2307" max="2307" width="7.42578125" style="4" bestFit="1" customWidth="1"/>
    <col min="2308" max="2308" width="8.7109375" style="4" bestFit="1" customWidth="1"/>
    <col min="2309" max="2309" width="9.140625" style="4"/>
    <col min="2310" max="2312" width="10.85546875" style="4" bestFit="1" customWidth="1"/>
    <col min="2313" max="2313" width="1" style="4" customWidth="1"/>
    <col min="2314" max="2314" width="7.85546875" style="4" bestFit="1" customWidth="1"/>
    <col min="2315" max="2317" width="10.85546875" style="4" bestFit="1" customWidth="1"/>
    <col min="2318" max="2318" width="1" style="4" customWidth="1"/>
    <col min="2319" max="2319" width="9.140625" style="4"/>
    <col min="2320" max="2322" width="10.85546875" style="4" bestFit="1" customWidth="1"/>
    <col min="2323" max="2323" width="1.140625" style="4" customWidth="1"/>
    <col min="2324" max="2324" width="9.140625" style="4"/>
    <col min="2325" max="2326" width="10.85546875" style="4" bestFit="1" customWidth="1"/>
    <col min="2327" max="2327" width="11.7109375" style="4" bestFit="1" customWidth="1"/>
    <col min="2328" max="2328" width="1.42578125" style="4" customWidth="1"/>
    <col min="2329" max="2329" width="9.140625" style="4"/>
    <col min="2330" max="2332" width="10.85546875" style="4" bestFit="1" customWidth="1"/>
    <col min="2333" max="2333" width="1" style="4" customWidth="1"/>
    <col min="2334" max="2334" width="9.140625" style="4"/>
    <col min="2335" max="2337" width="10.85546875" style="4" bestFit="1" customWidth="1"/>
    <col min="2338" max="2338" width="1.42578125" style="4" customWidth="1"/>
    <col min="2339" max="2339" width="9.140625" style="4"/>
    <col min="2340" max="2342" width="10.85546875" style="4" bestFit="1" customWidth="1"/>
    <col min="2343" max="2343" width="1.28515625" style="4" customWidth="1"/>
    <col min="2344" max="2344" width="7.85546875" style="4" bestFit="1" customWidth="1"/>
    <col min="2345" max="2346" width="10.85546875" style="4" bestFit="1" customWidth="1"/>
    <col min="2347" max="2347" width="12.28515625" style="4" bestFit="1" customWidth="1"/>
    <col min="2348" max="2348" width="0.7109375" style="4" customWidth="1"/>
    <col min="2349" max="2349" width="9.140625" style="4"/>
    <col min="2350" max="2350" width="11.28515625" style="4" bestFit="1" customWidth="1"/>
    <col min="2351" max="2351" width="10.85546875" style="4" bestFit="1" customWidth="1"/>
    <col min="2352" max="2352" width="11.7109375" style="4" bestFit="1" customWidth="1"/>
    <col min="2353" max="2353" width="1.5703125" style="4" customWidth="1"/>
    <col min="2354" max="2354" width="9.140625" style="4"/>
    <col min="2355" max="2356" width="10.85546875" style="4" bestFit="1" customWidth="1"/>
    <col min="2357" max="2357" width="11.7109375" style="4" bestFit="1" customWidth="1"/>
    <col min="2358" max="2358" width="1" style="4" customWidth="1"/>
    <col min="2359" max="2359" width="9.140625" style="4"/>
    <col min="2360" max="2361" width="10.85546875" style="4" bestFit="1" customWidth="1"/>
    <col min="2362" max="2362" width="11.28515625" style="4" bestFit="1" customWidth="1"/>
    <col min="2363" max="2561" width="9.140625" style="4"/>
    <col min="2562" max="2562" width="10" style="4" customWidth="1"/>
    <col min="2563" max="2563" width="7.42578125" style="4" bestFit="1" customWidth="1"/>
    <col min="2564" max="2564" width="8.7109375" style="4" bestFit="1" customWidth="1"/>
    <col min="2565" max="2565" width="9.140625" style="4"/>
    <col min="2566" max="2568" width="10.85546875" style="4" bestFit="1" customWidth="1"/>
    <col min="2569" max="2569" width="1" style="4" customWidth="1"/>
    <col min="2570" max="2570" width="7.85546875" style="4" bestFit="1" customWidth="1"/>
    <col min="2571" max="2573" width="10.85546875" style="4" bestFit="1" customWidth="1"/>
    <col min="2574" max="2574" width="1" style="4" customWidth="1"/>
    <col min="2575" max="2575" width="9.140625" style="4"/>
    <col min="2576" max="2578" width="10.85546875" style="4" bestFit="1" customWidth="1"/>
    <col min="2579" max="2579" width="1.140625" style="4" customWidth="1"/>
    <col min="2580" max="2580" width="9.140625" style="4"/>
    <col min="2581" max="2582" width="10.85546875" style="4" bestFit="1" customWidth="1"/>
    <col min="2583" max="2583" width="11.7109375" style="4" bestFit="1" customWidth="1"/>
    <col min="2584" max="2584" width="1.42578125" style="4" customWidth="1"/>
    <col min="2585" max="2585" width="9.140625" style="4"/>
    <col min="2586" max="2588" width="10.85546875" style="4" bestFit="1" customWidth="1"/>
    <col min="2589" max="2589" width="1" style="4" customWidth="1"/>
    <col min="2590" max="2590" width="9.140625" style="4"/>
    <col min="2591" max="2593" width="10.85546875" style="4" bestFit="1" customWidth="1"/>
    <col min="2594" max="2594" width="1.42578125" style="4" customWidth="1"/>
    <col min="2595" max="2595" width="9.140625" style="4"/>
    <col min="2596" max="2598" width="10.85546875" style="4" bestFit="1" customWidth="1"/>
    <col min="2599" max="2599" width="1.28515625" style="4" customWidth="1"/>
    <col min="2600" max="2600" width="7.85546875" style="4" bestFit="1" customWidth="1"/>
    <col min="2601" max="2602" width="10.85546875" style="4" bestFit="1" customWidth="1"/>
    <col min="2603" max="2603" width="12.28515625" style="4" bestFit="1" customWidth="1"/>
    <col min="2604" max="2604" width="0.7109375" style="4" customWidth="1"/>
    <col min="2605" max="2605" width="9.140625" style="4"/>
    <col min="2606" max="2606" width="11.28515625" style="4" bestFit="1" customWidth="1"/>
    <col min="2607" max="2607" width="10.85546875" style="4" bestFit="1" customWidth="1"/>
    <col min="2608" max="2608" width="11.7109375" style="4" bestFit="1" customWidth="1"/>
    <col min="2609" max="2609" width="1.5703125" style="4" customWidth="1"/>
    <col min="2610" max="2610" width="9.140625" style="4"/>
    <col min="2611" max="2612" width="10.85546875" style="4" bestFit="1" customWidth="1"/>
    <col min="2613" max="2613" width="11.7109375" style="4" bestFit="1" customWidth="1"/>
    <col min="2614" max="2614" width="1" style="4" customWidth="1"/>
    <col min="2615" max="2615" width="9.140625" style="4"/>
    <col min="2616" max="2617" width="10.85546875" style="4" bestFit="1" customWidth="1"/>
    <col min="2618" max="2618" width="11.28515625" style="4" bestFit="1" customWidth="1"/>
    <col min="2619" max="2817" width="9.140625" style="4"/>
    <col min="2818" max="2818" width="10" style="4" customWidth="1"/>
    <col min="2819" max="2819" width="7.42578125" style="4" bestFit="1" customWidth="1"/>
    <col min="2820" max="2820" width="8.7109375" style="4" bestFit="1" customWidth="1"/>
    <col min="2821" max="2821" width="9.140625" style="4"/>
    <col min="2822" max="2824" width="10.85546875" style="4" bestFit="1" customWidth="1"/>
    <col min="2825" max="2825" width="1" style="4" customWidth="1"/>
    <col min="2826" max="2826" width="7.85546875" style="4" bestFit="1" customWidth="1"/>
    <col min="2827" max="2829" width="10.85546875" style="4" bestFit="1" customWidth="1"/>
    <col min="2830" max="2830" width="1" style="4" customWidth="1"/>
    <col min="2831" max="2831" width="9.140625" style="4"/>
    <col min="2832" max="2834" width="10.85546875" style="4" bestFit="1" customWidth="1"/>
    <col min="2835" max="2835" width="1.140625" style="4" customWidth="1"/>
    <col min="2836" max="2836" width="9.140625" style="4"/>
    <col min="2837" max="2838" width="10.85546875" style="4" bestFit="1" customWidth="1"/>
    <col min="2839" max="2839" width="11.7109375" style="4" bestFit="1" customWidth="1"/>
    <col min="2840" max="2840" width="1.42578125" style="4" customWidth="1"/>
    <col min="2841" max="2841" width="9.140625" style="4"/>
    <col min="2842" max="2844" width="10.85546875" style="4" bestFit="1" customWidth="1"/>
    <col min="2845" max="2845" width="1" style="4" customWidth="1"/>
    <col min="2846" max="2846" width="9.140625" style="4"/>
    <col min="2847" max="2849" width="10.85546875" style="4" bestFit="1" customWidth="1"/>
    <col min="2850" max="2850" width="1.42578125" style="4" customWidth="1"/>
    <col min="2851" max="2851" width="9.140625" style="4"/>
    <col min="2852" max="2854" width="10.85546875" style="4" bestFit="1" customWidth="1"/>
    <col min="2855" max="2855" width="1.28515625" style="4" customWidth="1"/>
    <col min="2856" max="2856" width="7.85546875" style="4" bestFit="1" customWidth="1"/>
    <col min="2857" max="2858" width="10.85546875" style="4" bestFit="1" customWidth="1"/>
    <col min="2859" max="2859" width="12.28515625" style="4" bestFit="1" customWidth="1"/>
    <col min="2860" max="2860" width="0.7109375" style="4" customWidth="1"/>
    <col min="2861" max="2861" width="9.140625" style="4"/>
    <col min="2862" max="2862" width="11.28515625" style="4" bestFit="1" customWidth="1"/>
    <col min="2863" max="2863" width="10.85546875" style="4" bestFit="1" customWidth="1"/>
    <col min="2864" max="2864" width="11.7109375" style="4" bestFit="1" customWidth="1"/>
    <col min="2865" max="2865" width="1.5703125" style="4" customWidth="1"/>
    <col min="2866" max="2866" width="9.140625" style="4"/>
    <col min="2867" max="2868" width="10.85546875" style="4" bestFit="1" customWidth="1"/>
    <col min="2869" max="2869" width="11.7109375" style="4" bestFit="1" customWidth="1"/>
    <col min="2870" max="2870" width="1" style="4" customWidth="1"/>
    <col min="2871" max="2871" width="9.140625" style="4"/>
    <col min="2872" max="2873" width="10.85546875" style="4" bestFit="1" customWidth="1"/>
    <col min="2874" max="2874" width="11.28515625" style="4" bestFit="1" customWidth="1"/>
    <col min="2875" max="3073" width="9.140625" style="4"/>
    <col min="3074" max="3074" width="10" style="4" customWidth="1"/>
    <col min="3075" max="3075" width="7.42578125" style="4" bestFit="1" customWidth="1"/>
    <col min="3076" max="3076" width="8.7109375" style="4" bestFit="1" customWidth="1"/>
    <col min="3077" max="3077" width="9.140625" style="4"/>
    <col min="3078" max="3080" width="10.85546875" style="4" bestFit="1" customWidth="1"/>
    <col min="3081" max="3081" width="1" style="4" customWidth="1"/>
    <col min="3082" max="3082" width="7.85546875" style="4" bestFit="1" customWidth="1"/>
    <col min="3083" max="3085" width="10.85546875" style="4" bestFit="1" customWidth="1"/>
    <col min="3086" max="3086" width="1" style="4" customWidth="1"/>
    <col min="3087" max="3087" width="9.140625" style="4"/>
    <col min="3088" max="3090" width="10.85546875" style="4" bestFit="1" customWidth="1"/>
    <col min="3091" max="3091" width="1.140625" style="4" customWidth="1"/>
    <col min="3092" max="3092" width="9.140625" style="4"/>
    <col min="3093" max="3094" width="10.85546875" style="4" bestFit="1" customWidth="1"/>
    <col min="3095" max="3095" width="11.7109375" style="4" bestFit="1" customWidth="1"/>
    <col min="3096" max="3096" width="1.42578125" style="4" customWidth="1"/>
    <col min="3097" max="3097" width="9.140625" style="4"/>
    <col min="3098" max="3100" width="10.85546875" style="4" bestFit="1" customWidth="1"/>
    <col min="3101" max="3101" width="1" style="4" customWidth="1"/>
    <col min="3102" max="3102" width="9.140625" style="4"/>
    <col min="3103" max="3105" width="10.85546875" style="4" bestFit="1" customWidth="1"/>
    <col min="3106" max="3106" width="1.42578125" style="4" customWidth="1"/>
    <col min="3107" max="3107" width="9.140625" style="4"/>
    <col min="3108" max="3110" width="10.85546875" style="4" bestFit="1" customWidth="1"/>
    <col min="3111" max="3111" width="1.28515625" style="4" customWidth="1"/>
    <col min="3112" max="3112" width="7.85546875" style="4" bestFit="1" customWidth="1"/>
    <col min="3113" max="3114" width="10.85546875" style="4" bestFit="1" customWidth="1"/>
    <col min="3115" max="3115" width="12.28515625" style="4" bestFit="1" customWidth="1"/>
    <col min="3116" max="3116" width="0.7109375" style="4" customWidth="1"/>
    <col min="3117" max="3117" width="9.140625" style="4"/>
    <col min="3118" max="3118" width="11.28515625" style="4" bestFit="1" customWidth="1"/>
    <col min="3119" max="3119" width="10.85546875" style="4" bestFit="1" customWidth="1"/>
    <col min="3120" max="3120" width="11.7109375" style="4" bestFit="1" customWidth="1"/>
    <col min="3121" max="3121" width="1.5703125" style="4" customWidth="1"/>
    <col min="3122" max="3122" width="9.140625" style="4"/>
    <col min="3123" max="3124" width="10.85546875" style="4" bestFit="1" customWidth="1"/>
    <col min="3125" max="3125" width="11.7109375" style="4" bestFit="1" customWidth="1"/>
    <col min="3126" max="3126" width="1" style="4" customWidth="1"/>
    <col min="3127" max="3127" width="9.140625" style="4"/>
    <col min="3128" max="3129" width="10.85546875" style="4" bestFit="1" customWidth="1"/>
    <col min="3130" max="3130" width="11.28515625" style="4" bestFit="1" customWidth="1"/>
    <col min="3131" max="3329" width="9.140625" style="4"/>
    <col min="3330" max="3330" width="10" style="4" customWidth="1"/>
    <col min="3331" max="3331" width="7.42578125" style="4" bestFit="1" customWidth="1"/>
    <col min="3332" max="3332" width="8.7109375" style="4" bestFit="1" customWidth="1"/>
    <col min="3333" max="3333" width="9.140625" style="4"/>
    <col min="3334" max="3336" width="10.85546875" style="4" bestFit="1" customWidth="1"/>
    <col min="3337" max="3337" width="1" style="4" customWidth="1"/>
    <col min="3338" max="3338" width="7.85546875" style="4" bestFit="1" customWidth="1"/>
    <col min="3339" max="3341" width="10.85546875" style="4" bestFit="1" customWidth="1"/>
    <col min="3342" max="3342" width="1" style="4" customWidth="1"/>
    <col min="3343" max="3343" width="9.140625" style="4"/>
    <col min="3344" max="3346" width="10.85546875" style="4" bestFit="1" customWidth="1"/>
    <col min="3347" max="3347" width="1.140625" style="4" customWidth="1"/>
    <col min="3348" max="3348" width="9.140625" style="4"/>
    <col min="3349" max="3350" width="10.85546875" style="4" bestFit="1" customWidth="1"/>
    <col min="3351" max="3351" width="11.7109375" style="4" bestFit="1" customWidth="1"/>
    <col min="3352" max="3352" width="1.42578125" style="4" customWidth="1"/>
    <col min="3353" max="3353" width="9.140625" style="4"/>
    <col min="3354" max="3356" width="10.85546875" style="4" bestFit="1" customWidth="1"/>
    <col min="3357" max="3357" width="1" style="4" customWidth="1"/>
    <col min="3358" max="3358" width="9.140625" style="4"/>
    <col min="3359" max="3361" width="10.85546875" style="4" bestFit="1" customWidth="1"/>
    <col min="3362" max="3362" width="1.42578125" style="4" customWidth="1"/>
    <col min="3363" max="3363" width="9.140625" style="4"/>
    <col min="3364" max="3366" width="10.85546875" style="4" bestFit="1" customWidth="1"/>
    <col min="3367" max="3367" width="1.28515625" style="4" customWidth="1"/>
    <col min="3368" max="3368" width="7.85546875" style="4" bestFit="1" customWidth="1"/>
    <col min="3369" max="3370" width="10.85546875" style="4" bestFit="1" customWidth="1"/>
    <col min="3371" max="3371" width="12.28515625" style="4" bestFit="1" customWidth="1"/>
    <col min="3372" max="3372" width="0.7109375" style="4" customWidth="1"/>
    <col min="3373" max="3373" width="9.140625" style="4"/>
    <col min="3374" max="3374" width="11.28515625" style="4" bestFit="1" customWidth="1"/>
    <col min="3375" max="3375" width="10.85546875" style="4" bestFit="1" customWidth="1"/>
    <col min="3376" max="3376" width="11.7109375" style="4" bestFit="1" customWidth="1"/>
    <col min="3377" max="3377" width="1.5703125" style="4" customWidth="1"/>
    <col min="3378" max="3378" width="9.140625" style="4"/>
    <col min="3379" max="3380" width="10.85546875" style="4" bestFit="1" customWidth="1"/>
    <col min="3381" max="3381" width="11.7109375" style="4" bestFit="1" customWidth="1"/>
    <col min="3382" max="3382" width="1" style="4" customWidth="1"/>
    <col min="3383" max="3383" width="9.140625" style="4"/>
    <col min="3384" max="3385" width="10.85546875" style="4" bestFit="1" customWidth="1"/>
    <col min="3386" max="3386" width="11.28515625" style="4" bestFit="1" customWidth="1"/>
    <col min="3387" max="3585" width="9.140625" style="4"/>
    <col min="3586" max="3586" width="10" style="4" customWidth="1"/>
    <col min="3587" max="3587" width="7.42578125" style="4" bestFit="1" customWidth="1"/>
    <col min="3588" max="3588" width="8.7109375" style="4" bestFit="1" customWidth="1"/>
    <col min="3589" max="3589" width="9.140625" style="4"/>
    <col min="3590" max="3592" width="10.85546875" style="4" bestFit="1" customWidth="1"/>
    <col min="3593" max="3593" width="1" style="4" customWidth="1"/>
    <col min="3594" max="3594" width="7.85546875" style="4" bestFit="1" customWidth="1"/>
    <col min="3595" max="3597" width="10.85546875" style="4" bestFit="1" customWidth="1"/>
    <col min="3598" max="3598" width="1" style="4" customWidth="1"/>
    <col min="3599" max="3599" width="9.140625" style="4"/>
    <col min="3600" max="3602" width="10.85546875" style="4" bestFit="1" customWidth="1"/>
    <col min="3603" max="3603" width="1.140625" style="4" customWidth="1"/>
    <col min="3604" max="3604" width="9.140625" style="4"/>
    <col min="3605" max="3606" width="10.85546875" style="4" bestFit="1" customWidth="1"/>
    <col min="3607" max="3607" width="11.7109375" style="4" bestFit="1" customWidth="1"/>
    <col min="3608" max="3608" width="1.42578125" style="4" customWidth="1"/>
    <col min="3609" max="3609" width="9.140625" style="4"/>
    <col min="3610" max="3612" width="10.85546875" style="4" bestFit="1" customWidth="1"/>
    <col min="3613" max="3613" width="1" style="4" customWidth="1"/>
    <col min="3614" max="3614" width="9.140625" style="4"/>
    <col min="3615" max="3617" width="10.85546875" style="4" bestFit="1" customWidth="1"/>
    <col min="3618" max="3618" width="1.42578125" style="4" customWidth="1"/>
    <col min="3619" max="3619" width="9.140625" style="4"/>
    <col min="3620" max="3622" width="10.85546875" style="4" bestFit="1" customWidth="1"/>
    <col min="3623" max="3623" width="1.28515625" style="4" customWidth="1"/>
    <col min="3624" max="3624" width="7.85546875" style="4" bestFit="1" customWidth="1"/>
    <col min="3625" max="3626" width="10.85546875" style="4" bestFit="1" customWidth="1"/>
    <col min="3627" max="3627" width="12.28515625" style="4" bestFit="1" customWidth="1"/>
    <col min="3628" max="3628" width="0.7109375" style="4" customWidth="1"/>
    <col min="3629" max="3629" width="9.140625" style="4"/>
    <col min="3630" max="3630" width="11.28515625" style="4" bestFit="1" customWidth="1"/>
    <col min="3631" max="3631" width="10.85546875" style="4" bestFit="1" customWidth="1"/>
    <col min="3632" max="3632" width="11.7109375" style="4" bestFit="1" customWidth="1"/>
    <col min="3633" max="3633" width="1.5703125" style="4" customWidth="1"/>
    <col min="3634" max="3634" width="9.140625" style="4"/>
    <col min="3635" max="3636" width="10.85546875" style="4" bestFit="1" customWidth="1"/>
    <col min="3637" max="3637" width="11.7109375" style="4" bestFit="1" customWidth="1"/>
    <col min="3638" max="3638" width="1" style="4" customWidth="1"/>
    <col min="3639" max="3639" width="9.140625" style="4"/>
    <col min="3640" max="3641" width="10.85546875" style="4" bestFit="1" customWidth="1"/>
    <col min="3642" max="3642" width="11.28515625" style="4" bestFit="1" customWidth="1"/>
    <col min="3643" max="3841" width="9.140625" style="4"/>
    <col min="3842" max="3842" width="10" style="4" customWidth="1"/>
    <col min="3843" max="3843" width="7.42578125" style="4" bestFit="1" customWidth="1"/>
    <col min="3844" max="3844" width="8.7109375" style="4" bestFit="1" customWidth="1"/>
    <col min="3845" max="3845" width="9.140625" style="4"/>
    <col min="3846" max="3848" width="10.85546875" style="4" bestFit="1" customWidth="1"/>
    <col min="3849" max="3849" width="1" style="4" customWidth="1"/>
    <col min="3850" max="3850" width="7.85546875" style="4" bestFit="1" customWidth="1"/>
    <col min="3851" max="3853" width="10.85546875" style="4" bestFit="1" customWidth="1"/>
    <col min="3854" max="3854" width="1" style="4" customWidth="1"/>
    <col min="3855" max="3855" width="9.140625" style="4"/>
    <col min="3856" max="3858" width="10.85546875" style="4" bestFit="1" customWidth="1"/>
    <col min="3859" max="3859" width="1.140625" style="4" customWidth="1"/>
    <col min="3860" max="3860" width="9.140625" style="4"/>
    <col min="3861" max="3862" width="10.85546875" style="4" bestFit="1" customWidth="1"/>
    <col min="3863" max="3863" width="11.7109375" style="4" bestFit="1" customWidth="1"/>
    <col min="3864" max="3864" width="1.42578125" style="4" customWidth="1"/>
    <col min="3865" max="3865" width="9.140625" style="4"/>
    <col min="3866" max="3868" width="10.85546875" style="4" bestFit="1" customWidth="1"/>
    <col min="3869" max="3869" width="1" style="4" customWidth="1"/>
    <col min="3870" max="3870" width="9.140625" style="4"/>
    <col min="3871" max="3873" width="10.85546875" style="4" bestFit="1" customWidth="1"/>
    <col min="3874" max="3874" width="1.42578125" style="4" customWidth="1"/>
    <col min="3875" max="3875" width="9.140625" style="4"/>
    <col min="3876" max="3878" width="10.85546875" style="4" bestFit="1" customWidth="1"/>
    <col min="3879" max="3879" width="1.28515625" style="4" customWidth="1"/>
    <col min="3880" max="3880" width="7.85546875" style="4" bestFit="1" customWidth="1"/>
    <col min="3881" max="3882" width="10.85546875" style="4" bestFit="1" customWidth="1"/>
    <col min="3883" max="3883" width="12.28515625" style="4" bestFit="1" customWidth="1"/>
    <col min="3884" max="3884" width="0.7109375" style="4" customWidth="1"/>
    <col min="3885" max="3885" width="9.140625" style="4"/>
    <col min="3886" max="3886" width="11.28515625" style="4" bestFit="1" customWidth="1"/>
    <col min="3887" max="3887" width="10.85546875" style="4" bestFit="1" customWidth="1"/>
    <col min="3888" max="3888" width="11.7109375" style="4" bestFit="1" customWidth="1"/>
    <col min="3889" max="3889" width="1.5703125" style="4" customWidth="1"/>
    <col min="3890" max="3890" width="9.140625" style="4"/>
    <col min="3891" max="3892" width="10.85546875" style="4" bestFit="1" customWidth="1"/>
    <col min="3893" max="3893" width="11.7109375" style="4" bestFit="1" customWidth="1"/>
    <col min="3894" max="3894" width="1" style="4" customWidth="1"/>
    <col min="3895" max="3895" width="9.140625" style="4"/>
    <col min="3896" max="3897" width="10.85546875" style="4" bestFit="1" customWidth="1"/>
    <col min="3898" max="3898" width="11.28515625" style="4" bestFit="1" customWidth="1"/>
    <col min="3899" max="4097" width="9.140625" style="4"/>
    <col min="4098" max="4098" width="10" style="4" customWidth="1"/>
    <col min="4099" max="4099" width="7.42578125" style="4" bestFit="1" customWidth="1"/>
    <col min="4100" max="4100" width="8.7109375" style="4" bestFit="1" customWidth="1"/>
    <col min="4101" max="4101" width="9.140625" style="4"/>
    <col min="4102" max="4104" width="10.85546875" style="4" bestFit="1" customWidth="1"/>
    <col min="4105" max="4105" width="1" style="4" customWidth="1"/>
    <col min="4106" max="4106" width="7.85546875" style="4" bestFit="1" customWidth="1"/>
    <col min="4107" max="4109" width="10.85546875" style="4" bestFit="1" customWidth="1"/>
    <col min="4110" max="4110" width="1" style="4" customWidth="1"/>
    <col min="4111" max="4111" width="9.140625" style="4"/>
    <col min="4112" max="4114" width="10.85546875" style="4" bestFit="1" customWidth="1"/>
    <col min="4115" max="4115" width="1.140625" style="4" customWidth="1"/>
    <col min="4116" max="4116" width="9.140625" style="4"/>
    <col min="4117" max="4118" width="10.85546875" style="4" bestFit="1" customWidth="1"/>
    <col min="4119" max="4119" width="11.7109375" style="4" bestFit="1" customWidth="1"/>
    <col min="4120" max="4120" width="1.42578125" style="4" customWidth="1"/>
    <col min="4121" max="4121" width="9.140625" style="4"/>
    <col min="4122" max="4124" width="10.85546875" style="4" bestFit="1" customWidth="1"/>
    <col min="4125" max="4125" width="1" style="4" customWidth="1"/>
    <col min="4126" max="4126" width="9.140625" style="4"/>
    <col min="4127" max="4129" width="10.85546875" style="4" bestFit="1" customWidth="1"/>
    <col min="4130" max="4130" width="1.42578125" style="4" customWidth="1"/>
    <col min="4131" max="4131" width="9.140625" style="4"/>
    <col min="4132" max="4134" width="10.85546875" style="4" bestFit="1" customWidth="1"/>
    <col min="4135" max="4135" width="1.28515625" style="4" customWidth="1"/>
    <col min="4136" max="4136" width="7.85546875" style="4" bestFit="1" customWidth="1"/>
    <col min="4137" max="4138" width="10.85546875" style="4" bestFit="1" customWidth="1"/>
    <col min="4139" max="4139" width="12.28515625" style="4" bestFit="1" customWidth="1"/>
    <col min="4140" max="4140" width="0.7109375" style="4" customWidth="1"/>
    <col min="4141" max="4141" width="9.140625" style="4"/>
    <col min="4142" max="4142" width="11.28515625" style="4" bestFit="1" customWidth="1"/>
    <col min="4143" max="4143" width="10.85546875" style="4" bestFit="1" customWidth="1"/>
    <col min="4144" max="4144" width="11.7109375" style="4" bestFit="1" customWidth="1"/>
    <col min="4145" max="4145" width="1.5703125" style="4" customWidth="1"/>
    <col min="4146" max="4146" width="9.140625" style="4"/>
    <col min="4147" max="4148" width="10.85546875" style="4" bestFit="1" customWidth="1"/>
    <col min="4149" max="4149" width="11.7109375" style="4" bestFit="1" customWidth="1"/>
    <col min="4150" max="4150" width="1" style="4" customWidth="1"/>
    <col min="4151" max="4151" width="9.140625" style="4"/>
    <col min="4152" max="4153" width="10.85546875" style="4" bestFit="1" customWidth="1"/>
    <col min="4154" max="4154" width="11.28515625" style="4" bestFit="1" customWidth="1"/>
    <col min="4155" max="4353" width="9.140625" style="4"/>
    <col min="4354" max="4354" width="10" style="4" customWidth="1"/>
    <col min="4355" max="4355" width="7.42578125" style="4" bestFit="1" customWidth="1"/>
    <col min="4356" max="4356" width="8.7109375" style="4" bestFit="1" customWidth="1"/>
    <col min="4357" max="4357" width="9.140625" style="4"/>
    <col min="4358" max="4360" width="10.85546875" style="4" bestFit="1" customWidth="1"/>
    <col min="4361" max="4361" width="1" style="4" customWidth="1"/>
    <col min="4362" max="4362" width="7.85546875" style="4" bestFit="1" customWidth="1"/>
    <col min="4363" max="4365" width="10.85546875" style="4" bestFit="1" customWidth="1"/>
    <col min="4366" max="4366" width="1" style="4" customWidth="1"/>
    <col min="4367" max="4367" width="9.140625" style="4"/>
    <col min="4368" max="4370" width="10.85546875" style="4" bestFit="1" customWidth="1"/>
    <col min="4371" max="4371" width="1.140625" style="4" customWidth="1"/>
    <col min="4372" max="4372" width="9.140625" style="4"/>
    <col min="4373" max="4374" width="10.85546875" style="4" bestFit="1" customWidth="1"/>
    <col min="4375" max="4375" width="11.7109375" style="4" bestFit="1" customWidth="1"/>
    <col min="4376" max="4376" width="1.42578125" style="4" customWidth="1"/>
    <col min="4377" max="4377" width="9.140625" style="4"/>
    <col min="4378" max="4380" width="10.85546875" style="4" bestFit="1" customWidth="1"/>
    <col min="4381" max="4381" width="1" style="4" customWidth="1"/>
    <col min="4382" max="4382" width="9.140625" style="4"/>
    <col min="4383" max="4385" width="10.85546875" style="4" bestFit="1" customWidth="1"/>
    <col min="4386" max="4386" width="1.42578125" style="4" customWidth="1"/>
    <col min="4387" max="4387" width="9.140625" style="4"/>
    <col min="4388" max="4390" width="10.85546875" style="4" bestFit="1" customWidth="1"/>
    <col min="4391" max="4391" width="1.28515625" style="4" customWidth="1"/>
    <col min="4392" max="4392" width="7.85546875" style="4" bestFit="1" customWidth="1"/>
    <col min="4393" max="4394" width="10.85546875" style="4" bestFit="1" customWidth="1"/>
    <col min="4395" max="4395" width="12.28515625" style="4" bestFit="1" customWidth="1"/>
    <col min="4396" max="4396" width="0.7109375" style="4" customWidth="1"/>
    <col min="4397" max="4397" width="9.140625" style="4"/>
    <col min="4398" max="4398" width="11.28515625" style="4" bestFit="1" customWidth="1"/>
    <col min="4399" max="4399" width="10.85546875" style="4" bestFit="1" customWidth="1"/>
    <col min="4400" max="4400" width="11.7109375" style="4" bestFit="1" customWidth="1"/>
    <col min="4401" max="4401" width="1.5703125" style="4" customWidth="1"/>
    <col min="4402" max="4402" width="9.140625" style="4"/>
    <col min="4403" max="4404" width="10.85546875" style="4" bestFit="1" customWidth="1"/>
    <col min="4405" max="4405" width="11.7109375" style="4" bestFit="1" customWidth="1"/>
    <col min="4406" max="4406" width="1" style="4" customWidth="1"/>
    <col min="4407" max="4407" width="9.140625" style="4"/>
    <col min="4408" max="4409" width="10.85546875" style="4" bestFit="1" customWidth="1"/>
    <col min="4410" max="4410" width="11.28515625" style="4" bestFit="1" customWidth="1"/>
    <col min="4411" max="4609" width="9.140625" style="4"/>
    <col min="4610" max="4610" width="10" style="4" customWidth="1"/>
    <col min="4611" max="4611" width="7.42578125" style="4" bestFit="1" customWidth="1"/>
    <col min="4612" max="4612" width="8.7109375" style="4" bestFit="1" customWidth="1"/>
    <col min="4613" max="4613" width="9.140625" style="4"/>
    <col min="4614" max="4616" width="10.85546875" style="4" bestFit="1" customWidth="1"/>
    <col min="4617" max="4617" width="1" style="4" customWidth="1"/>
    <col min="4618" max="4618" width="7.85546875" style="4" bestFit="1" customWidth="1"/>
    <col min="4619" max="4621" width="10.85546875" style="4" bestFit="1" customWidth="1"/>
    <col min="4622" max="4622" width="1" style="4" customWidth="1"/>
    <col min="4623" max="4623" width="9.140625" style="4"/>
    <col min="4624" max="4626" width="10.85546875" style="4" bestFit="1" customWidth="1"/>
    <col min="4627" max="4627" width="1.140625" style="4" customWidth="1"/>
    <col min="4628" max="4628" width="9.140625" style="4"/>
    <col min="4629" max="4630" width="10.85546875" style="4" bestFit="1" customWidth="1"/>
    <col min="4631" max="4631" width="11.7109375" style="4" bestFit="1" customWidth="1"/>
    <col min="4632" max="4632" width="1.42578125" style="4" customWidth="1"/>
    <col min="4633" max="4633" width="9.140625" style="4"/>
    <col min="4634" max="4636" width="10.85546875" style="4" bestFit="1" customWidth="1"/>
    <col min="4637" max="4637" width="1" style="4" customWidth="1"/>
    <col min="4638" max="4638" width="9.140625" style="4"/>
    <col min="4639" max="4641" width="10.85546875" style="4" bestFit="1" customWidth="1"/>
    <col min="4642" max="4642" width="1.42578125" style="4" customWidth="1"/>
    <col min="4643" max="4643" width="9.140625" style="4"/>
    <col min="4644" max="4646" width="10.85546875" style="4" bestFit="1" customWidth="1"/>
    <col min="4647" max="4647" width="1.28515625" style="4" customWidth="1"/>
    <col min="4648" max="4648" width="7.85546875" style="4" bestFit="1" customWidth="1"/>
    <col min="4649" max="4650" width="10.85546875" style="4" bestFit="1" customWidth="1"/>
    <col min="4651" max="4651" width="12.28515625" style="4" bestFit="1" customWidth="1"/>
    <col min="4652" max="4652" width="0.7109375" style="4" customWidth="1"/>
    <col min="4653" max="4653" width="9.140625" style="4"/>
    <col min="4654" max="4654" width="11.28515625" style="4" bestFit="1" customWidth="1"/>
    <col min="4655" max="4655" width="10.85546875" style="4" bestFit="1" customWidth="1"/>
    <col min="4656" max="4656" width="11.7109375" style="4" bestFit="1" customWidth="1"/>
    <col min="4657" max="4657" width="1.5703125" style="4" customWidth="1"/>
    <col min="4658" max="4658" width="9.140625" style="4"/>
    <col min="4659" max="4660" width="10.85546875" style="4" bestFit="1" customWidth="1"/>
    <col min="4661" max="4661" width="11.7109375" style="4" bestFit="1" customWidth="1"/>
    <col min="4662" max="4662" width="1" style="4" customWidth="1"/>
    <col min="4663" max="4663" width="9.140625" style="4"/>
    <col min="4664" max="4665" width="10.85546875" style="4" bestFit="1" customWidth="1"/>
    <col min="4666" max="4666" width="11.28515625" style="4" bestFit="1" customWidth="1"/>
    <col min="4667" max="4865" width="9.140625" style="4"/>
    <col min="4866" max="4866" width="10" style="4" customWidth="1"/>
    <col min="4867" max="4867" width="7.42578125" style="4" bestFit="1" customWidth="1"/>
    <col min="4868" max="4868" width="8.7109375" style="4" bestFit="1" customWidth="1"/>
    <col min="4869" max="4869" width="9.140625" style="4"/>
    <col min="4870" max="4872" width="10.85546875" style="4" bestFit="1" customWidth="1"/>
    <col min="4873" max="4873" width="1" style="4" customWidth="1"/>
    <col min="4874" max="4874" width="7.85546875" style="4" bestFit="1" customWidth="1"/>
    <col min="4875" max="4877" width="10.85546875" style="4" bestFit="1" customWidth="1"/>
    <col min="4878" max="4878" width="1" style="4" customWidth="1"/>
    <col min="4879" max="4879" width="9.140625" style="4"/>
    <col min="4880" max="4882" width="10.85546875" style="4" bestFit="1" customWidth="1"/>
    <col min="4883" max="4883" width="1.140625" style="4" customWidth="1"/>
    <col min="4884" max="4884" width="9.140625" style="4"/>
    <col min="4885" max="4886" width="10.85546875" style="4" bestFit="1" customWidth="1"/>
    <col min="4887" max="4887" width="11.7109375" style="4" bestFit="1" customWidth="1"/>
    <col min="4888" max="4888" width="1.42578125" style="4" customWidth="1"/>
    <col min="4889" max="4889" width="9.140625" style="4"/>
    <col min="4890" max="4892" width="10.85546875" style="4" bestFit="1" customWidth="1"/>
    <col min="4893" max="4893" width="1" style="4" customWidth="1"/>
    <col min="4894" max="4894" width="9.140625" style="4"/>
    <col min="4895" max="4897" width="10.85546875" style="4" bestFit="1" customWidth="1"/>
    <col min="4898" max="4898" width="1.42578125" style="4" customWidth="1"/>
    <col min="4899" max="4899" width="9.140625" style="4"/>
    <col min="4900" max="4902" width="10.85546875" style="4" bestFit="1" customWidth="1"/>
    <col min="4903" max="4903" width="1.28515625" style="4" customWidth="1"/>
    <col min="4904" max="4904" width="7.85546875" style="4" bestFit="1" customWidth="1"/>
    <col min="4905" max="4906" width="10.85546875" style="4" bestFit="1" customWidth="1"/>
    <col min="4907" max="4907" width="12.28515625" style="4" bestFit="1" customWidth="1"/>
    <col min="4908" max="4908" width="0.7109375" style="4" customWidth="1"/>
    <col min="4909" max="4909" width="9.140625" style="4"/>
    <col min="4910" max="4910" width="11.28515625" style="4" bestFit="1" customWidth="1"/>
    <col min="4911" max="4911" width="10.85546875" style="4" bestFit="1" customWidth="1"/>
    <col min="4912" max="4912" width="11.7109375" style="4" bestFit="1" customWidth="1"/>
    <col min="4913" max="4913" width="1.5703125" style="4" customWidth="1"/>
    <col min="4914" max="4914" width="9.140625" style="4"/>
    <col min="4915" max="4916" width="10.85546875" style="4" bestFit="1" customWidth="1"/>
    <col min="4917" max="4917" width="11.7109375" style="4" bestFit="1" customWidth="1"/>
    <col min="4918" max="4918" width="1" style="4" customWidth="1"/>
    <col min="4919" max="4919" width="9.140625" style="4"/>
    <col min="4920" max="4921" width="10.85546875" style="4" bestFit="1" customWidth="1"/>
    <col min="4922" max="4922" width="11.28515625" style="4" bestFit="1" customWidth="1"/>
    <col min="4923" max="5121" width="9.140625" style="4"/>
    <col min="5122" max="5122" width="10" style="4" customWidth="1"/>
    <col min="5123" max="5123" width="7.42578125" style="4" bestFit="1" customWidth="1"/>
    <col min="5124" max="5124" width="8.7109375" style="4" bestFit="1" customWidth="1"/>
    <col min="5125" max="5125" width="9.140625" style="4"/>
    <col min="5126" max="5128" width="10.85546875" style="4" bestFit="1" customWidth="1"/>
    <col min="5129" max="5129" width="1" style="4" customWidth="1"/>
    <col min="5130" max="5130" width="7.85546875" style="4" bestFit="1" customWidth="1"/>
    <col min="5131" max="5133" width="10.85546875" style="4" bestFit="1" customWidth="1"/>
    <col min="5134" max="5134" width="1" style="4" customWidth="1"/>
    <col min="5135" max="5135" width="9.140625" style="4"/>
    <col min="5136" max="5138" width="10.85546875" style="4" bestFit="1" customWidth="1"/>
    <col min="5139" max="5139" width="1.140625" style="4" customWidth="1"/>
    <col min="5140" max="5140" width="9.140625" style="4"/>
    <col min="5141" max="5142" width="10.85546875" style="4" bestFit="1" customWidth="1"/>
    <col min="5143" max="5143" width="11.7109375" style="4" bestFit="1" customWidth="1"/>
    <col min="5144" max="5144" width="1.42578125" style="4" customWidth="1"/>
    <col min="5145" max="5145" width="9.140625" style="4"/>
    <col min="5146" max="5148" width="10.85546875" style="4" bestFit="1" customWidth="1"/>
    <col min="5149" max="5149" width="1" style="4" customWidth="1"/>
    <col min="5150" max="5150" width="9.140625" style="4"/>
    <col min="5151" max="5153" width="10.85546875" style="4" bestFit="1" customWidth="1"/>
    <col min="5154" max="5154" width="1.42578125" style="4" customWidth="1"/>
    <col min="5155" max="5155" width="9.140625" style="4"/>
    <col min="5156" max="5158" width="10.85546875" style="4" bestFit="1" customWidth="1"/>
    <col min="5159" max="5159" width="1.28515625" style="4" customWidth="1"/>
    <col min="5160" max="5160" width="7.85546875" style="4" bestFit="1" customWidth="1"/>
    <col min="5161" max="5162" width="10.85546875" style="4" bestFit="1" customWidth="1"/>
    <col min="5163" max="5163" width="12.28515625" style="4" bestFit="1" customWidth="1"/>
    <col min="5164" max="5164" width="0.7109375" style="4" customWidth="1"/>
    <col min="5165" max="5165" width="9.140625" style="4"/>
    <col min="5166" max="5166" width="11.28515625" style="4" bestFit="1" customWidth="1"/>
    <col min="5167" max="5167" width="10.85546875" style="4" bestFit="1" customWidth="1"/>
    <col min="5168" max="5168" width="11.7109375" style="4" bestFit="1" customWidth="1"/>
    <col min="5169" max="5169" width="1.5703125" style="4" customWidth="1"/>
    <col min="5170" max="5170" width="9.140625" style="4"/>
    <col min="5171" max="5172" width="10.85546875" style="4" bestFit="1" customWidth="1"/>
    <col min="5173" max="5173" width="11.7109375" style="4" bestFit="1" customWidth="1"/>
    <col min="5174" max="5174" width="1" style="4" customWidth="1"/>
    <col min="5175" max="5175" width="9.140625" style="4"/>
    <col min="5176" max="5177" width="10.85546875" style="4" bestFit="1" customWidth="1"/>
    <col min="5178" max="5178" width="11.28515625" style="4" bestFit="1" customWidth="1"/>
    <col min="5179" max="5377" width="9.140625" style="4"/>
    <col min="5378" max="5378" width="10" style="4" customWidth="1"/>
    <col min="5379" max="5379" width="7.42578125" style="4" bestFit="1" customWidth="1"/>
    <col min="5380" max="5380" width="8.7109375" style="4" bestFit="1" customWidth="1"/>
    <col min="5381" max="5381" width="9.140625" style="4"/>
    <col min="5382" max="5384" width="10.85546875" style="4" bestFit="1" customWidth="1"/>
    <col min="5385" max="5385" width="1" style="4" customWidth="1"/>
    <col min="5386" max="5386" width="7.85546875" style="4" bestFit="1" customWidth="1"/>
    <col min="5387" max="5389" width="10.85546875" style="4" bestFit="1" customWidth="1"/>
    <col min="5390" max="5390" width="1" style="4" customWidth="1"/>
    <col min="5391" max="5391" width="9.140625" style="4"/>
    <col min="5392" max="5394" width="10.85546875" style="4" bestFit="1" customWidth="1"/>
    <col min="5395" max="5395" width="1.140625" style="4" customWidth="1"/>
    <col min="5396" max="5396" width="9.140625" style="4"/>
    <col min="5397" max="5398" width="10.85546875" style="4" bestFit="1" customWidth="1"/>
    <col min="5399" max="5399" width="11.7109375" style="4" bestFit="1" customWidth="1"/>
    <col min="5400" max="5400" width="1.42578125" style="4" customWidth="1"/>
    <col min="5401" max="5401" width="9.140625" style="4"/>
    <col min="5402" max="5404" width="10.85546875" style="4" bestFit="1" customWidth="1"/>
    <col min="5405" max="5405" width="1" style="4" customWidth="1"/>
    <col min="5406" max="5406" width="9.140625" style="4"/>
    <col min="5407" max="5409" width="10.85546875" style="4" bestFit="1" customWidth="1"/>
    <col min="5410" max="5410" width="1.42578125" style="4" customWidth="1"/>
    <col min="5411" max="5411" width="9.140625" style="4"/>
    <col min="5412" max="5414" width="10.85546875" style="4" bestFit="1" customWidth="1"/>
    <col min="5415" max="5415" width="1.28515625" style="4" customWidth="1"/>
    <col min="5416" max="5416" width="7.85546875" style="4" bestFit="1" customWidth="1"/>
    <col min="5417" max="5418" width="10.85546875" style="4" bestFit="1" customWidth="1"/>
    <col min="5419" max="5419" width="12.28515625" style="4" bestFit="1" customWidth="1"/>
    <col min="5420" max="5420" width="0.7109375" style="4" customWidth="1"/>
    <col min="5421" max="5421" width="9.140625" style="4"/>
    <col min="5422" max="5422" width="11.28515625" style="4" bestFit="1" customWidth="1"/>
    <col min="5423" max="5423" width="10.85546875" style="4" bestFit="1" customWidth="1"/>
    <col min="5424" max="5424" width="11.7109375" style="4" bestFit="1" customWidth="1"/>
    <col min="5425" max="5425" width="1.5703125" style="4" customWidth="1"/>
    <col min="5426" max="5426" width="9.140625" style="4"/>
    <col min="5427" max="5428" width="10.85546875" style="4" bestFit="1" customWidth="1"/>
    <col min="5429" max="5429" width="11.7109375" style="4" bestFit="1" customWidth="1"/>
    <col min="5430" max="5430" width="1" style="4" customWidth="1"/>
    <col min="5431" max="5431" width="9.140625" style="4"/>
    <col min="5432" max="5433" width="10.85546875" style="4" bestFit="1" customWidth="1"/>
    <col min="5434" max="5434" width="11.28515625" style="4" bestFit="1" customWidth="1"/>
    <col min="5435" max="5633" width="9.140625" style="4"/>
    <col min="5634" max="5634" width="10" style="4" customWidth="1"/>
    <col min="5635" max="5635" width="7.42578125" style="4" bestFit="1" customWidth="1"/>
    <col min="5636" max="5636" width="8.7109375" style="4" bestFit="1" customWidth="1"/>
    <col min="5637" max="5637" width="9.140625" style="4"/>
    <col min="5638" max="5640" width="10.85546875" style="4" bestFit="1" customWidth="1"/>
    <col min="5641" max="5641" width="1" style="4" customWidth="1"/>
    <col min="5642" max="5642" width="7.85546875" style="4" bestFit="1" customWidth="1"/>
    <col min="5643" max="5645" width="10.85546875" style="4" bestFit="1" customWidth="1"/>
    <col min="5646" max="5646" width="1" style="4" customWidth="1"/>
    <col min="5647" max="5647" width="9.140625" style="4"/>
    <col min="5648" max="5650" width="10.85546875" style="4" bestFit="1" customWidth="1"/>
    <col min="5651" max="5651" width="1.140625" style="4" customWidth="1"/>
    <col min="5652" max="5652" width="9.140625" style="4"/>
    <col min="5653" max="5654" width="10.85546875" style="4" bestFit="1" customWidth="1"/>
    <col min="5655" max="5655" width="11.7109375" style="4" bestFit="1" customWidth="1"/>
    <col min="5656" max="5656" width="1.42578125" style="4" customWidth="1"/>
    <col min="5657" max="5657" width="9.140625" style="4"/>
    <col min="5658" max="5660" width="10.85546875" style="4" bestFit="1" customWidth="1"/>
    <col min="5661" max="5661" width="1" style="4" customWidth="1"/>
    <col min="5662" max="5662" width="9.140625" style="4"/>
    <col min="5663" max="5665" width="10.85546875" style="4" bestFit="1" customWidth="1"/>
    <col min="5666" max="5666" width="1.42578125" style="4" customWidth="1"/>
    <col min="5667" max="5667" width="9.140625" style="4"/>
    <col min="5668" max="5670" width="10.85546875" style="4" bestFit="1" customWidth="1"/>
    <col min="5671" max="5671" width="1.28515625" style="4" customWidth="1"/>
    <col min="5672" max="5672" width="7.85546875" style="4" bestFit="1" customWidth="1"/>
    <col min="5673" max="5674" width="10.85546875" style="4" bestFit="1" customWidth="1"/>
    <col min="5675" max="5675" width="12.28515625" style="4" bestFit="1" customWidth="1"/>
    <col min="5676" max="5676" width="0.7109375" style="4" customWidth="1"/>
    <col min="5677" max="5677" width="9.140625" style="4"/>
    <col min="5678" max="5678" width="11.28515625" style="4" bestFit="1" customWidth="1"/>
    <col min="5679" max="5679" width="10.85546875" style="4" bestFit="1" customWidth="1"/>
    <col min="5680" max="5680" width="11.7109375" style="4" bestFit="1" customWidth="1"/>
    <col min="5681" max="5681" width="1.5703125" style="4" customWidth="1"/>
    <col min="5682" max="5682" width="9.140625" style="4"/>
    <col min="5683" max="5684" width="10.85546875" style="4" bestFit="1" customWidth="1"/>
    <col min="5685" max="5685" width="11.7109375" style="4" bestFit="1" customWidth="1"/>
    <col min="5686" max="5686" width="1" style="4" customWidth="1"/>
    <col min="5687" max="5687" width="9.140625" style="4"/>
    <col min="5688" max="5689" width="10.85546875" style="4" bestFit="1" customWidth="1"/>
    <col min="5690" max="5690" width="11.28515625" style="4" bestFit="1" customWidth="1"/>
    <col min="5691" max="5889" width="9.140625" style="4"/>
    <col min="5890" max="5890" width="10" style="4" customWidth="1"/>
    <col min="5891" max="5891" width="7.42578125" style="4" bestFit="1" customWidth="1"/>
    <col min="5892" max="5892" width="8.7109375" style="4" bestFit="1" customWidth="1"/>
    <col min="5893" max="5893" width="9.140625" style="4"/>
    <col min="5894" max="5896" width="10.85546875" style="4" bestFit="1" customWidth="1"/>
    <col min="5897" max="5897" width="1" style="4" customWidth="1"/>
    <col min="5898" max="5898" width="7.85546875" style="4" bestFit="1" customWidth="1"/>
    <col min="5899" max="5901" width="10.85546875" style="4" bestFit="1" customWidth="1"/>
    <col min="5902" max="5902" width="1" style="4" customWidth="1"/>
    <col min="5903" max="5903" width="9.140625" style="4"/>
    <col min="5904" max="5906" width="10.85546875" style="4" bestFit="1" customWidth="1"/>
    <col min="5907" max="5907" width="1.140625" style="4" customWidth="1"/>
    <col min="5908" max="5908" width="9.140625" style="4"/>
    <col min="5909" max="5910" width="10.85546875" style="4" bestFit="1" customWidth="1"/>
    <col min="5911" max="5911" width="11.7109375" style="4" bestFit="1" customWidth="1"/>
    <col min="5912" max="5912" width="1.42578125" style="4" customWidth="1"/>
    <col min="5913" max="5913" width="9.140625" style="4"/>
    <col min="5914" max="5916" width="10.85546875" style="4" bestFit="1" customWidth="1"/>
    <col min="5917" max="5917" width="1" style="4" customWidth="1"/>
    <col min="5918" max="5918" width="9.140625" style="4"/>
    <col min="5919" max="5921" width="10.85546875" style="4" bestFit="1" customWidth="1"/>
    <col min="5922" max="5922" width="1.42578125" style="4" customWidth="1"/>
    <col min="5923" max="5923" width="9.140625" style="4"/>
    <col min="5924" max="5926" width="10.85546875" style="4" bestFit="1" customWidth="1"/>
    <col min="5927" max="5927" width="1.28515625" style="4" customWidth="1"/>
    <col min="5928" max="5928" width="7.85546875" style="4" bestFit="1" customWidth="1"/>
    <col min="5929" max="5930" width="10.85546875" style="4" bestFit="1" customWidth="1"/>
    <col min="5931" max="5931" width="12.28515625" style="4" bestFit="1" customWidth="1"/>
    <col min="5932" max="5932" width="0.7109375" style="4" customWidth="1"/>
    <col min="5933" max="5933" width="9.140625" style="4"/>
    <col min="5934" max="5934" width="11.28515625" style="4" bestFit="1" customWidth="1"/>
    <col min="5935" max="5935" width="10.85546875" style="4" bestFit="1" customWidth="1"/>
    <col min="5936" max="5936" width="11.7109375" style="4" bestFit="1" customWidth="1"/>
    <col min="5937" max="5937" width="1.5703125" style="4" customWidth="1"/>
    <col min="5938" max="5938" width="9.140625" style="4"/>
    <col min="5939" max="5940" width="10.85546875" style="4" bestFit="1" customWidth="1"/>
    <col min="5941" max="5941" width="11.7109375" style="4" bestFit="1" customWidth="1"/>
    <col min="5942" max="5942" width="1" style="4" customWidth="1"/>
    <col min="5943" max="5943" width="9.140625" style="4"/>
    <col min="5944" max="5945" width="10.85546875" style="4" bestFit="1" customWidth="1"/>
    <col min="5946" max="5946" width="11.28515625" style="4" bestFit="1" customWidth="1"/>
    <col min="5947" max="6145" width="9.140625" style="4"/>
    <col min="6146" max="6146" width="10" style="4" customWidth="1"/>
    <col min="6147" max="6147" width="7.42578125" style="4" bestFit="1" customWidth="1"/>
    <col min="6148" max="6148" width="8.7109375" style="4" bestFit="1" customWidth="1"/>
    <col min="6149" max="6149" width="9.140625" style="4"/>
    <col min="6150" max="6152" width="10.85546875" style="4" bestFit="1" customWidth="1"/>
    <col min="6153" max="6153" width="1" style="4" customWidth="1"/>
    <col min="6154" max="6154" width="7.85546875" style="4" bestFit="1" customWidth="1"/>
    <col min="6155" max="6157" width="10.85546875" style="4" bestFit="1" customWidth="1"/>
    <col min="6158" max="6158" width="1" style="4" customWidth="1"/>
    <col min="6159" max="6159" width="9.140625" style="4"/>
    <col min="6160" max="6162" width="10.85546875" style="4" bestFit="1" customWidth="1"/>
    <col min="6163" max="6163" width="1.140625" style="4" customWidth="1"/>
    <col min="6164" max="6164" width="9.140625" style="4"/>
    <col min="6165" max="6166" width="10.85546875" style="4" bestFit="1" customWidth="1"/>
    <col min="6167" max="6167" width="11.7109375" style="4" bestFit="1" customWidth="1"/>
    <col min="6168" max="6168" width="1.42578125" style="4" customWidth="1"/>
    <col min="6169" max="6169" width="9.140625" style="4"/>
    <col min="6170" max="6172" width="10.85546875" style="4" bestFit="1" customWidth="1"/>
    <col min="6173" max="6173" width="1" style="4" customWidth="1"/>
    <col min="6174" max="6174" width="9.140625" style="4"/>
    <col min="6175" max="6177" width="10.85546875" style="4" bestFit="1" customWidth="1"/>
    <col min="6178" max="6178" width="1.42578125" style="4" customWidth="1"/>
    <col min="6179" max="6179" width="9.140625" style="4"/>
    <col min="6180" max="6182" width="10.85546875" style="4" bestFit="1" customWidth="1"/>
    <col min="6183" max="6183" width="1.28515625" style="4" customWidth="1"/>
    <col min="6184" max="6184" width="7.85546875" style="4" bestFit="1" customWidth="1"/>
    <col min="6185" max="6186" width="10.85546875" style="4" bestFit="1" customWidth="1"/>
    <col min="6187" max="6187" width="12.28515625" style="4" bestFit="1" customWidth="1"/>
    <col min="6188" max="6188" width="0.7109375" style="4" customWidth="1"/>
    <col min="6189" max="6189" width="9.140625" style="4"/>
    <col min="6190" max="6190" width="11.28515625" style="4" bestFit="1" customWidth="1"/>
    <col min="6191" max="6191" width="10.85546875" style="4" bestFit="1" customWidth="1"/>
    <col min="6192" max="6192" width="11.7109375" style="4" bestFit="1" customWidth="1"/>
    <col min="6193" max="6193" width="1.5703125" style="4" customWidth="1"/>
    <col min="6194" max="6194" width="9.140625" style="4"/>
    <col min="6195" max="6196" width="10.85546875" style="4" bestFit="1" customWidth="1"/>
    <col min="6197" max="6197" width="11.7109375" style="4" bestFit="1" customWidth="1"/>
    <col min="6198" max="6198" width="1" style="4" customWidth="1"/>
    <col min="6199" max="6199" width="9.140625" style="4"/>
    <col min="6200" max="6201" width="10.85546875" style="4" bestFit="1" customWidth="1"/>
    <col min="6202" max="6202" width="11.28515625" style="4" bestFit="1" customWidth="1"/>
    <col min="6203" max="6401" width="9.140625" style="4"/>
    <col min="6402" max="6402" width="10" style="4" customWidth="1"/>
    <col min="6403" max="6403" width="7.42578125" style="4" bestFit="1" customWidth="1"/>
    <col min="6404" max="6404" width="8.7109375" style="4" bestFit="1" customWidth="1"/>
    <col min="6405" max="6405" width="9.140625" style="4"/>
    <col min="6406" max="6408" width="10.85546875" style="4" bestFit="1" customWidth="1"/>
    <col min="6409" max="6409" width="1" style="4" customWidth="1"/>
    <col min="6410" max="6410" width="7.85546875" style="4" bestFit="1" customWidth="1"/>
    <col min="6411" max="6413" width="10.85546875" style="4" bestFit="1" customWidth="1"/>
    <col min="6414" max="6414" width="1" style="4" customWidth="1"/>
    <col min="6415" max="6415" width="9.140625" style="4"/>
    <col min="6416" max="6418" width="10.85546875" style="4" bestFit="1" customWidth="1"/>
    <col min="6419" max="6419" width="1.140625" style="4" customWidth="1"/>
    <col min="6420" max="6420" width="9.140625" style="4"/>
    <col min="6421" max="6422" width="10.85546875" style="4" bestFit="1" customWidth="1"/>
    <col min="6423" max="6423" width="11.7109375" style="4" bestFit="1" customWidth="1"/>
    <col min="6424" max="6424" width="1.42578125" style="4" customWidth="1"/>
    <col min="6425" max="6425" width="9.140625" style="4"/>
    <col min="6426" max="6428" width="10.85546875" style="4" bestFit="1" customWidth="1"/>
    <col min="6429" max="6429" width="1" style="4" customWidth="1"/>
    <col min="6430" max="6430" width="9.140625" style="4"/>
    <col min="6431" max="6433" width="10.85546875" style="4" bestFit="1" customWidth="1"/>
    <col min="6434" max="6434" width="1.42578125" style="4" customWidth="1"/>
    <col min="6435" max="6435" width="9.140625" style="4"/>
    <col min="6436" max="6438" width="10.85546875" style="4" bestFit="1" customWidth="1"/>
    <col min="6439" max="6439" width="1.28515625" style="4" customWidth="1"/>
    <col min="6440" max="6440" width="7.85546875" style="4" bestFit="1" customWidth="1"/>
    <col min="6441" max="6442" width="10.85546875" style="4" bestFit="1" customWidth="1"/>
    <col min="6443" max="6443" width="12.28515625" style="4" bestFit="1" customWidth="1"/>
    <col min="6444" max="6444" width="0.7109375" style="4" customWidth="1"/>
    <col min="6445" max="6445" width="9.140625" style="4"/>
    <col min="6446" max="6446" width="11.28515625" style="4" bestFit="1" customWidth="1"/>
    <col min="6447" max="6447" width="10.85546875" style="4" bestFit="1" customWidth="1"/>
    <col min="6448" max="6448" width="11.7109375" style="4" bestFit="1" customWidth="1"/>
    <col min="6449" max="6449" width="1.5703125" style="4" customWidth="1"/>
    <col min="6450" max="6450" width="9.140625" style="4"/>
    <col min="6451" max="6452" width="10.85546875" style="4" bestFit="1" customWidth="1"/>
    <col min="6453" max="6453" width="11.7109375" style="4" bestFit="1" customWidth="1"/>
    <col min="6454" max="6454" width="1" style="4" customWidth="1"/>
    <col min="6455" max="6455" width="9.140625" style="4"/>
    <col min="6456" max="6457" width="10.85546875" style="4" bestFit="1" customWidth="1"/>
    <col min="6458" max="6458" width="11.28515625" style="4" bestFit="1" customWidth="1"/>
    <col min="6459" max="6657" width="9.140625" style="4"/>
    <col min="6658" max="6658" width="10" style="4" customWidth="1"/>
    <col min="6659" max="6659" width="7.42578125" style="4" bestFit="1" customWidth="1"/>
    <col min="6660" max="6660" width="8.7109375" style="4" bestFit="1" customWidth="1"/>
    <col min="6661" max="6661" width="9.140625" style="4"/>
    <col min="6662" max="6664" width="10.85546875" style="4" bestFit="1" customWidth="1"/>
    <col min="6665" max="6665" width="1" style="4" customWidth="1"/>
    <col min="6666" max="6666" width="7.85546875" style="4" bestFit="1" customWidth="1"/>
    <col min="6667" max="6669" width="10.85546875" style="4" bestFit="1" customWidth="1"/>
    <col min="6670" max="6670" width="1" style="4" customWidth="1"/>
    <col min="6671" max="6671" width="9.140625" style="4"/>
    <col min="6672" max="6674" width="10.85546875" style="4" bestFit="1" customWidth="1"/>
    <col min="6675" max="6675" width="1.140625" style="4" customWidth="1"/>
    <col min="6676" max="6676" width="9.140625" style="4"/>
    <col min="6677" max="6678" width="10.85546875" style="4" bestFit="1" customWidth="1"/>
    <col min="6679" max="6679" width="11.7109375" style="4" bestFit="1" customWidth="1"/>
    <col min="6680" max="6680" width="1.42578125" style="4" customWidth="1"/>
    <col min="6681" max="6681" width="9.140625" style="4"/>
    <col min="6682" max="6684" width="10.85546875" style="4" bestFit="1" customWidth="1"/>
    <col min="6685" max="6685" width="1" style="4" customWidth="1"/>
    <col min="6686" max="6686" width="9.140625" style="4"/>
    <col min="6687" max="6689" width="10.85546875" style="4" bestFit="1" customWidth="1"/>
    <col min="6690" max="6690" width="1.42578125" style="4" customWidth="1"/>
    <col min="6691" max="6691" width="9.140625" style="4"/>
    <col min="6692" max="6694" width="10.85546875" style="4" bestFit="1" customWidth="1"/>
    <col min="6695" max="6695" width="1.28515625" style="4" customWidth="1"/>
    <col min="6696" max="6696" width="7.85546875" style="4" bestFit="1" customWidth="1"/>
    <col min="6697" max="6698" width="10.85546875" style="4" bestFit="1" customWidth="1"/>
    <col min="6699" max="6699" width="12.28515625" style="4" bestFit="1" customWidth="1"/>
    <col min="6700" max="6700" width="0.7109375" style="4" customWidth="1"/>
    <col min="6701" max="6701" width="9.140625" style="4"/>
    <col min="6702" max="6702" width="11.28515625" style="4" bestFit="1" customWidth="1"/>
    <col min="6703" max="6703" width="10.85546875" style="4" bestFit="1" customWidth="1"/>
    <col min="6704" max="6704" width="11.7109375" style="4" bestFit="1" customWidth="1"/>
    <col min="6705" max="6705" width="1.5703125" style="4" customWidth="1"/>
    <col min="6706" max="6706" width="9.140625" style="4"/>
    <col min="6707" max="6708" width="10.85546875" style="4" bestFit="1" customWidth="1"/>
    <col min="6709" max="6709" width="11.7109375" style="4" bestFit="1" customWidth="1"/>
    <col min="6710" max="6710" width="1" style="4" customWidth="1"/>
    <col min="6711" max="6711" width="9.140625" style="4"/>
    <col min="6712" max="6713" width="10.85546875" style="4" bestFit="1" customWidth="1"/>
    <col min="6714" max="6714" width="11.28515625" style="4" bestFit="1" customWidth="1"/>
    <col min="6715" max="6913" width="9.140625" style="4"/>
    <col min="6914" max="6914" width="10" style="4" customWidth="1"/>
    <col min="6915" max="6915" width="7.42578125" style="4" bestFit="1" customWidth="1"/>
    <col min="6916" max="6916" width="8.7109375" style="4" bestFit="1" customWidth="1"/>
    <col min="6917" max="6917" width="9.140625" style="4"/>
    <col min="6918" max="6920" width="10.85546875" style="4" bestFit="1" customWidth="1"/>
    <col min="6921" max="6921" width="1" style="4" customWidth="1"/>
    <col min="6922" max="6922" width="7.85546875" style="4" bestFit="1" customWidth="1"/>
    <col min="6923" max="6925" width="10.85546875" style="4" bestFit="1" customWidth="1"/>
    <col min="6926" max="6926" width="1" style="4" customWidth="1"/>
    <col min="6927" max="6927" width="9.140625" style="4"/>
    <col min="6928" max="6930" width="10.85546875" style="4" bestFit="1" customWidth="1"/>
    <col min="6931" max="6931" width="1.140625" style="4" customWidth="1"/>
    <col min="6932" max="6932" width="9.140625" style="4"/>
    <col min="6933" max="6934" width="10.85546875" style="4" bestFit="1" customWidth="1"/>
    <col min="6935" max="6935" width="11.7109375" style="4" bestFit="1" customWidth="1"/>
    <col min="6936" max="6936" width="1.42578125" style="4" customWidth="1"/>
    <col min="6937" max="6937" width="9.140625" style="4"/>
    <col min="6938" max="6940" width="10.85546875" style="4" bestFit="1" customWidth="1"/>
    <col min="6941" max="6941" width="1" style="4" customWidth="1"/>
    <col min="6942" max="6942" width="9.140625" style="4"/>
    <col min="6943" max="6945" width="10.85546875" style="4" bestFit="1" customWidth="1"/>
    <col min="6946" max="6946" width="1.42578125" style="4" customWidth="1"/>
    <col min="6947" max="6947" width="9.140625" style="4"/>
    <col min="6948" max="6950" width="10.85546875" style="4" bestFit="1" customWidth="1"/>
    <col min="6951" max="6951" width="1.28515625" style="4" customWidth="1"/>
    <col min="6952" max="6952" width="7.85546875" style="4" bestFit="1" customWidth="1"/>
    <col min="6953" max="6954" width="10.85546875" style="4" bestFit="1" customWidth="1"/>
    <col min="6955" max="6955" width="12.28515625" style="4" bestFit="1" customWidth="1"/>
    <col min="6956" max="6956" width="0.7109375" style="4" customWidth="1"/>
    <col min="6957" max="6957" width="9.140625" style="4"/>
    <col min="6958" max="6958" width="11.28515625" style="4" bestFit="1" customWidth="1"/>
    <col min="6959" max="6959" width="10.85546875" style="4" bestFit="1" customWidth="1"/>
    <col min="6960" max="6960" width="11.7109375" style="4" bestFit="1" customWidth="1"/>
    <col min="6961" max="6961" width="1.5703125" style="4" customWidth="1"/>
    <col min="6962" max="6962" width="9.140625" style="4"/>
    <col min="6963" max="6964" width="10.85546875" style="4" bestFit="1" customWidth="1"/>
    <col min="6965" max="6965" width="11.7109375" style="4" bestFit="1" customWidth="1"/>
    <col min="6966" max="6966" width="1" style="4" customWidth="1"/>
    <col min="6967" max="6967" width="9.140625" style="4"/>
    <col min="6968" max="6969" width="10.85546875" style="4" bestFit="1" customWidth="1"/>
    <col min="6970" max="6970" width="11.28515625" style="4" bestFit="1" customWidth="1"/>
    <col min="6971" max="7169" width="9.140625" style="4"/>
    <col min="7170" max="7170" width="10" style="4" customWidth="1"/>
    <col min="7171" max="7171" width="7.42578125" style="4" bestFit="1" customWidth="1"/>
    <col min="7172" max="7172" width="8.7109375" style="4" bestFit="1" customWidth="1"/>
    <col min="7173" max="7173" width="9.140625" style="4"/>
    <col min="7174" max="7176" width="10.85546875" style="4" bestFit="1" customWidth="1"/>
    <col min="7177" max="7177" width="1" style="4" customWidth="1"/>
    <col min="7178" max="7178" width="7.85546875" style="4" bestFit="1" customWidth="1"/>
    <col min="7179" max="7181" width="10.85546875" style="4" bestFit="1" customWidth="1"/>
    <col min="7182" max="7182" width="1" style="4" customWidth="1"/>
    <col min="7183" max="7183" width="9.140625" style="4"/>
    <col min="7184" max="7186" width="10.85546875" style="4" bestFit="1" customWidth="1"/>
    <col min="7187" max="7187" width="1.140625" style="4" customWidth="1"/>
    <col min="7188" max="7188" width="9.140625" style="4"/>
    <col min="7189" max="7190" width="10.85546875" style="4" bestFit="1" customWidth="1"/>
    <col min="7191" max="7191" width="11.7109375" style="4" bestFit="1" customWidth="1"/>
    <col min="7192" max="7192" width="1.42578125" style="4" customWidth="1"/>
    <col min="7193" max="7193" width="9.140625" style="4"/>
    <col min="7194" max="7196" width="10.85546875" style="4" bestFit="1" customWidth="1"/>
    <col min="7197" max="7197" width="1" style="4" customWidth="1"/>
    <col min="7198" max="7198" width="9.140625" style="4"/>
    <col min="7199" max="7201" width="10.85546875" style="4" bestFit="1" customWidth="1"/>
    <col min="7202" max="7202" width="1.42578125" style="4" customWidth="1"/>
    <col min="7203" max="7203" width="9.140625" style="4"/>
    <col min="7204" max="7206" width="10.85546875" style="4" bestFit="1" customWidth="1"/>
    <col min="7207" max="7207" width="1.28515625" style="4" customWidth="1"/>
    <col min="7208" max="7208" width="7.85546875" style="4" bestFit="1" customWidth="1"/>
    <col min="7209" max="7210" width="10.85546875" style="4" bestFit="1" customWidth="1"/>
    <col min="7211" max="7211" width="12.28515625" style="4" bestFit="1" customWidth="1"/>
    <col min="7212" max="7212" width="0.7109375" style="4" customWidth="1"/>
    <col min="7213" max="7213" width="9.140625" style="4"/>
    <col min="7214" max="7214" width="11.28515625" style="4" bestFit="1" customWidth="1"/>
    <col min="7215" max="7215" width="10.85546875" style="4" bestFit="1" customWidth="1"/>
    <col min="7216" max="7216" width="11.7109375" style="4" bestFit="1" customWidth="1"/>
    <col min="7217" max="7217" width="1.5703125" style="4" customWidth="1"/>
    <col min="7218" max="7218" width="9.140625" style="4"/>
    <col min="7219" max="7220" width="10.85546875" style="4" bestFit="1" customWidth="1"/>
    <col min="7221" max="7221" width="11.7109375" style="4" bestFit="1" customWidth="1"/>
    <col min="7222" max="7222" width="1" style="4" customWidth="1"/>
    <col min="7223" max="7223" width="9.140625" style="4"/>
    <col min="7224" max="7225" width="10.85546875" style="4" bestFit="1" customWidth="1"/>
    <col min="7226" max="7226" width="11.28515625" style="4" bestFit="1" customWidth="1"/>
    <col min="7227" max="7425" width="9.140625" style="4"/>
    <col min="7426" max="7426" width="10" style="4" customWidth="1"/>
    <col min="7427" max="7427" width="7.42578125" style="4" bestFit="1" customWidth="1"/>
    <col min="7428" max="7428" width="8.7109375" style="4" bestFit="1" customWidth="1"/>
    <col min="7429" max="7429" width="9.140625" style="4"/>
    <col min="7430" max="7432" width="10.85546875" style="4" bestFit="1" customWidth="1"/>
    <col min="7433" max="7433" width="1" style="4" customWidth="1"/>
    <col min="7434" max="7434" width="7.85546875" style="4" bestFit="1" customWidth="1"/>
    <col min="7435" max="7437" width="10.85546875" style="4" bestFit="1" customWidth="1"/>
    <col min="7438" max="7438" width="1" style="4" customWidth="1"/>
    <col min="7439" max="7439" width="9.140625" style="4"/>
    <col min="7440" max="7442" width="10.85546875" style="4" bestFit="1" customWidth="1"/>
    <col min="7443" max="7443" width="1.140625" style="4" customWidth="1"/>
    <col min="7444" max="7444" width="9.140625" style="4"/>
    <col min="7445" max="7446" width="10.85546875" style="4" bestFit="1" customWidth="1"/>
    <col min="7447" max="7447" width="11.7109375" style="4" bestFit="1" customWidth="1"/>
    <col min="7448" max="7448" width="1.42578125" style="4" customWidth="1"/>
    <col min="7449" max="7449" width="9.140625" style="4"/>
    <col min="7450" max="7452" width="10.85546875" style="4" bestFit="1" customWidth="1"/>
    <col min="7453" max="7453" width="1" style="4" customWidth="1"/>
    <col min="7454" max="7454" width="9.140625" style="4"/>
    <col min="7455" max="7457" width="10.85546875" style="4" bestFit="1" customWidth="1"/>
    <col min="7458" max="7458" width="1.42578125" style="4" customWidth="1"/>
    <col min="7459" max="7459" width="9.140625" style="4"/>
    <col min="7460" max="7462" width="10.85546875" style="4" bestFit="1" customWidth="1"/>
    <col min="7463" max="7463" width="1.28515625" style="4" customWidth="1"/>
    <col min="7464" max="7464" width="7.85546875" style="4" bestFit="1" customWidth="1"/>
    <col min="7465" max="7466" width="10.85546875" style="4" bestFit="1" customWidth="1"/>
    <col min="7467" max="7467" width="12.28515625" style="4" bestFit="1" customWidth="1"/>
    <col min="7468" max="7468" width="0.7109375" style="4" customWidth="1"/>
    <col min="7469" max="7469" width="9.140625" style="4"/>
    <col min="7470" max="7470" width="11.28515625" style="4" bestFit="1" customWidth="1"/>
    <col min="7471" max="7471" width="10.85546875" style="4" bestFit="1" customWidth="1"/>
    <col min="7472" max="7472" width="11.7109375" style="4" bestFit="1" customWidth="1"/>
    <col min="7473" max="7473" width="1.5703125" style="4" customWidth="1"/>
    <col min="7474" max="7474" width="9.140625" style="4"/>
    <col min="7475" max="7476" width="10.85546875" style="4" bestFit="1" customWidth="1"/>
    <col min="7477" max="7477" width="11.7109375" style="4" bestFit="1" customWidth="1"/>
    <col min="7478" max="7478" width="1" style="4" customWidth="1"/>
    <col min="7479" max="7479" width="9.140625" style="4"/>
    <col min="7480" max="7481" width="10.85546875" style="4" bestFit="1" customWidth="1"/>
    <col min="7482" max="7482" width="11.28515625" style="4" bestFit="1" customWidth="1"/>
    <col min="7483" max="7681" width="9.140625" style="4"/>
    <col min="7682" max="7682" width="10" style="4" customWidth="1"/>
    <col min="7683" max="7683" width="7.42578125" style="4" bestFit="1" customWidth="1"/>
    <col min="7684" max="7684" width="8.7109375" style="4" bestFit="1" customWidth="1"/>
    <col min="7685" max="7685" width="9.140625" style="4"/>
    <col min="7686" max="7688" width="10.85546875" style="4" bestFit="1" customWidth="1"/>
    <col min="7689" max="7689" width="1" style="4" customWidth="1"/>
    <col min="7690" max="7690" width="7.85546875" style="4" bestFit="1" customWidth="1"/>
    <col min="7691" max="7693" width="10.85546875" style="4" bestFit="1" customWidth="1"/>
    <col min="7694" max="7694" width="1" style="4" customWidth="1"/>
    <col min="7695" max="7695" width="9.140625" style="4"/>
    <col min="7696" max="7698" width="10.85546875" style="4" bestFit="1" customWidth="1"/>
    <col min="7699" max="7699" width="1.140625" style="4" customWidth="1"/>
    <col min="7700" max="7700" width="9.140625" style="4"/>
    <col min="7701" max="7702" width="10.85546875" style="4" bestFit="1" customWidth="1"/>
    <col min="7703" max="7703" width="11.7109375" style="4" bestFit="1" customWidth="1"/>
    <col min="7704" max="7704" width="1.42578125" style="4" customWidth="1"/>
    <col min="7705" max="7705" width="9.140625" style="4"/>
    <col min="7706" max="7708" width="10.85546875" style="4" bestFit="1" customWidth="1"/>
    <col min="7709" max="7709" width="1" style="4" customWidth="1"/>
    <col min="7710" max="7710" width="9.140625" style="4"/>
    <col min="7711" max="7713" width="10.85546875" style="4" bestFit="1" customWidth="1"/>
    <col min="7714" max="7714" width="1.42578125" style="4" customWidth="1"/>
    <col min="7715" max="7715" width="9.140625" style="4"/>
    <col min="7716" max="7718" width="10.85546875" style="4" bestFit="1" customWidth="1"/>
    <col min="7719" max="7719" width="1.28515625" style="4" customWidth="1"/>
    <col min="7720" max="7720" width="7.85546875" style="4" bestFit="1" customWidth="1"/>
    <col min="7721" max="7722" width="10.85546875" style="4" bestFit="1" customWidth="1"/>
    <col min="7723" max="7723" width="12.28515625" style="4" bestFit="1" customWidth="1"/>
    <col min="7724" max="7724" width="0.7109375" style="4" customWidth="1"/>
    <col min="7725" max="7725" width="9.140625" style="4"/>
    <col min="7726" max="7726" width="11.28515625" style="4" bestFit="1" customWidth="1"/>
    <col min="7727" max="7727" width="10.85546875" style="4" bestFit="1" customWidth="1"/>
    <col min="7728" max="7728" width="11.7109375" style="4" bestFit="1" customWidth="1"/>
    <col min="7729" max="7729" width="1.5703125" style="4" customWidth="1"/>
    <col min="7730" max="7730" width="9.140625" style="4"/>
    <col min="7731" max="7732" width="10.85546875" style="4" bestFit="1" customWidth="1"/>
    <col min="7733" max="7733" width="11.7109375" style="4" bestFit="1" customWidth="1"/>
    <col min="7734" max="7734" width="1" style="4" customWidth="1"/>
    <col min="7735" max="7735" width="9.140625" style="4"/>
    <col min="7736" max="7737" width="10.85546875" style="4" bestFit="1" customWidth="1"/>
    <col min="7738" max="7738" width="11.28515625" style="4" bestFit="1" customWidth="1"/>
    <col min="7739" max="7937" width="9.140625" style="4"/>
    <col min="7938" max="7938" width="10" style="4" customWidth="1"/>
    <col min="7939" max="7939" width="7.42578125" style="4" bestFit="1" customWidth="1"/>
    <col min="7940" max="7940" width="8.7109375" style="4" bestFit="1" customWidth="1"/>
    <col min="7941" max="7941" width="9.140625" style="4"/>
    <col min="7942" max="7944" width="10.85546875" style="4" bestFit="1" customWidth="1"/>
    <col min="7945" max="7945" width="1" style="4" customWidth="1"/>
    <col min="7946" max="7946" width="7.85546875" style="4" bestFit="1" customWidth="1"/>
    <col min="7947" max="7949" width="10.85546875" style="4" bestFit="1" customWidth="1"/>
    <col min="7950" max="7950" width="1" style="4" customWidth="1"/>
    <col min="7951" max="7951" width="9.140625" style="4"/>
    <col min="7952" max="7954" width="10.85546875" style="4" bestFit="1" customWidth="1"/>
    <col min="7955" max="7955" width="1.140625" style="4" customWidth="1"/>
    <col min="7956" max="7956" width="9.140625" style="4"/>
    <col min="7957" max="7958" width="10.85546875" style="4" bestFit="1" customWidth="1"/>
    <col min="7959" max="7959" width="11.7109375" style="4" bestFit="1" customWidth="1"/>
    <col min="7960" max="7960" width="1.42578125" style="4" customWidth="1"/>
    <col min="7961" max="7961" width="9.140625" style="4"/>
    <col min="7962" max="7964" width="10.85546875" style="4" bestFit="1" customWidth="1"/>
    <col min="7965" max="7965" width="1" style="4" customWidth="1"/>
    <col min="7966" max="7966" width="9.140625" style="4"/>
    <col min="7967" max="7969" width="10.85546875" style="4" bestFit="1" customWidth="1"/>
    <col min="7970" max="7970" width="1.42578125" style="4" customWidth="1"/>
    <col min="7971" max="7971" width="9.140625" style="4"/>
    <col min="7972" max="7974" width="10.85546875" style="4" bestFit="1" customWidth="1"/>
    <col min="7975" max="7975" width="1.28515625" style="4" customWidth="1"/>
    <col min="7976" max="7976" width="7.85546875" style="4" bestFit="1" customWidth="1"/>
    <col min="7977" max="7978" width="10.85546875" style="4" bestFit="1" customWidth="1"/>
    <col min="7979" max="7979" width="12.28515625" style="4" bestFit="1" customWidth="1"/>
    <col min="7980" max="7980" width="0.7109375" style="4" customWidth="1"/>
    <col min="7981" max="7981" width="9.140625" style="4"/>
    <col min="7982" max="7982" width="11.28515625" style="4" bestFit="1" customWidth="1"/>
    <col min="7983" max="7983" width="10.85546875" style="4" bestFit="1" customWidth="1"/>
    <col min="7984" max="7984" width="11.7109375" style="4" bestFit="1" customWidth="1"/>
    <col min="7985" max="7985" width="1.5703125" style="4" customWidth="1"/>
    <col min="7986" max="7986" width="9.140625" style="4"/>
    <col min="7987" max="7988" width="10.85546875" style="4" bestFit="1" customWidth="1"/>
    <col min="7989" max="7989" width="11.7109375" style="4" bestFit="1" customWidth="1"/>
    <col min="7990" max="7990" width="1" style="4" customWidth="1"/>
    <col min="7991" max="7991" width="9.140625" style="4"/>
    <col min="7992" max="7993" width="10.85546875" style="4" bestFit="1" customWidth="1"/>
    <col min="7994" max="7994" width="11.28515625" style="4" bestFit="1" customWidth="1"/>
    <col min="7995" max="8193" width="9.140625" style="4"/>
    <col min="8194" max="8194" width="10" style="4" customWidth="1"/>
    <col min="8195" max="8195" width="7.42578125" style="4" bestFit="1" customWidth="1"/>
    <col min="8196" max="8196" width="8.7109375" style="4" bestFit="1" customWidth="1"/>
    <col min="8197" max="8197" width="9.140625" style="4"/>
    <col min="8198" max="8200" width="10.85546875" style="4" bestFit="1" customWidth="1"/>
    <col min="8201" max="8201" width="1" style="4" customWidth="1"/>
    <col min="8202" max="8202" width="7.85546875" style="4" bestFit="1" customWidth="1"/>
    <col min="8203" max="8205" width="10.85546875" style="4" bestFit="1" customWidth="1"/>
    <col min="8206" max="8206" width="1" style="4" customWidth="1"/>
    <col min="8207" max="8207" width="9.140625" style="4"/>
    <col min="8208" max="8210" width="10.85546875" style="4" bestFit="1" customWidth="1"/>
    <col min="8211" max="8211" width="1.140625" style="4" customWidth="1"/>
    <col min="8212" max="8212" width="9.140625" style="4"/>
    <col min="8213" max="8214" width="10.85546875" style="4" bestFit="1" customWidth="1"/>
    <col min="8215" max="8215" width="11.7109375" style="4" bestFit="1" customWidth="1"/>
    <col min="8216" max="8216" width="1.42578125" style="4" customWidth="1"/>
    <col min="8217" max="8217" width="9.140625" style="4"/>
    <col min="8218" max="8220" width="10.85546875" style="4" bestFit="1" customWidth="1"/>
    <col min="8221" max="8221" width="1" style="4" customWidth="1"/>
    <col min="8222" max="8222" width="9.140625" style="4"/>
    <col min="8223" max="8225" width="10.85546875" style="4" bestFit="1" customWidth="1"/>
    <col min="8226" max="8226" width="1.42578125" style="4" customWidth="1"/>
    <col min="8227" max="8227" width="9.140625" style="4"/>
    <col min="8228" max="8230" width="10.85546875" style="4" bestFit="1" customWidth="1"/>
    <col min="8231" max="8231" width="1.28515625" style="4" customWidth="1"/>
    <col min="8232" max="8232" width="7.85546875" style="4" bestFit="1" customWidth="1"/>
    <col min="8233" max="8234" width="10.85546875" style="4" bestFit="1" customWidth="1"/>
    <col min="8235" max="8235" width="12.28515625" style="4" bestFit="1" customWidth="1"/>
    <col min="8236" max="8236" width="0.7109375" style="4" customWidth="1"/>
    <col min="8237" max="8237" width="9.140625" style="4"/>
    <col min="8238" max="8238" width="11.28515625" style="4" bestFit="1" customWidth="1"/>
    <col min="8239" max="8239" width="10.85546875" style="4" bestFit="1" customWidth="1"/>
    <col min="8240" max="8240" width="11.7109375" style="4" bestFit="1" customWidth="1"/>
    <col min="8241" max="8241" width="1.5703125" style="4" customWidth="1"/>
    <col min="8242" max="8242" width="9.140625" style="4"/>
    <col min="8243" max="8244" width="10.85546875" style="4" bestFit="1" customWidth="1"/>
    <col min="8245" max="8245" width="11.7109375" style="4" bestFit="1" customWidth="1"/>
    <col min="8246" max="8246" width="1" style="4" customWidth="1"/>
    <col min="8247" max="8247" width="9.140625" style="4"/>
    <col min="8248" max="8249" width="10.85546875" style="4" bestFit="1" customWidth="1"/>
    <col min="8250" max="8250" width="11.28515625" style="4" bestFit="1" customWidth="1"/>
    <col min="8251" max="8449" width="9.140625" style="4"/>
    <col min="8450" max="8450" width="10" style="4" customWidth="1"/>
    <col min="8451" max="8451" width="7.42578125" style="4" bestFit="1" customWidth="1"/>
    <col min="8452" max="8452" width="8.7109375" style="4" bestFit="1" customWidth="1"/>
    <col min="8453" max="8453" width="9.140625" style="4"/>
    <col min="8454" max="8456" width="10.85546875" style="4" bestFit="1" customWidth="1"/>
    <col min="8457" max="8457" width="1" style="4" customWidth="1"/>
    <col min="8458" max="8458" width="7.85546875" style="4" bestFit="1" customWidth="1"/>
    <col min="8459" max="8461" width="10.85546875" style="4" bestFit="1" customWidth="1"/>
    <col min="8462" max="8462" width="1" style="4" customWidth="1"/>
    <col min="8463" max="8463" width="9.140625" style="4"/>
    <col min="8464" max="8466" width="10.85546875" style="4" bestFit="1" customWidth="1"/>
    <col min="8467" max="8467" width="1.140625" style="4" customWidth="1"/>
    <col min="8468" max="8468" width="9.140625" style="4"/>
    <col min="8469" max="8470" width="10.85546875" style="4" bestFit="1" customWidth="1"/>
    <col min="8471" max="8471" width="11.7109375" style="4" bestFit="1" customWidth="1"/>
    <col min="8472" max="8472" width="1.42578125" style="4" customWidth="1"/>
    <col min="8473" max="8473" width="9.140625" style="4"/>
    <col min="8474" max="8476" width="10.85546875" style="4" bestFit="1" customWidth="1"/>
    <col min="8477" max="8477" width="1" style="4" customWidth="1"/>
    <col min="8478" max="8478" width="9.140625" style="4"/>
    <col min="8479" max="8481" width="10.85546875" style="4" bestFit="1" customWidth="1"/>
    <col min="8482" max="8482" width="1.42578125" style="4" customWidth="1"/>
    <col min="8483" max="8483" width="9.140625" style="4"/>
    <col min="8484" max="8486" width="10.85546875" style="4" bestFit="1" customWidth="1"/>
    <col min="8487" max="8487" width="1.28515625" style="4" customWidth="1"/>
    <col min="8488" max="8488" width="7.85546875" style="4" bestFit="1" customWidth="1"/>
    <col min="8489" max="8490" width="10.85546875" style="4" bestFit="1" customWidth="1"/>
    <col min="8491" max="8491" width="12.28515625" style="4" bestFit="1" customWidth="1"/>
    <col min="8492" max="8492" width="0.7109375" style="4" customWidth="1"/>
    <col min="8493" max="8493" width="9.140625" style="4"/>
    <col min="8494" max="8494" width="11.28515625" style="4" bestFit="1" customWidth="1"/>
    <col min="8495" max="8495" width="10.85546875" style="4" bestFit="1" customWidth="1"/>
    <col min="8496" max="8496" width="11.7109375" style="4" bestFit="1" customWidth="1"/>
    <col min="8497" max="8497" width="1.5703125" style="4" customWidth="1"/>
    <col min="8498" max="8498" width="9.140625" style="4"/>
    <col min="8499" max="8500" width="10.85546875" style="4" bestFit="1" customWidth="1"/>
    <col min="8501" max="8501" width="11.7109375" style="4" bestFit="1" customWidth="1"/>
    <col min="8502" max="8502" width="1" style="4" customWidth="1"/>
    <col min="8503" max="8503" width="9.140625" style="4"/>
    <col min="8504" max="8505" width="10.85546875" style="4" bestFit="1" customWidth="1"/>
    <col min="8506" max="8506" width="11.28515625" style="4" bestFit="1" customWidth="1"/>
    <col min="8507" max="8705" width="9.140625" style="4"/>
    <col min="8706" max="8706" width="10" style="4" customWidth="1"/>
    <col min="8707" max="8707" width="7.42578125" style="4" bestFit="1" customWidth="1"/>
    <col min="8708" max="8708" width="8.7109375" style="4" bestFit="1" customWidth="1"/>
    <col min="8709" max="8709" width="9.140625" style="4"/>
    <col min="8710" max="8712" width="10.85546875" style="4" bestFit="1" customWidth="1"/>
    <col min="8713" max="8713" width="1" style="4" customWidth="1"/>
    <col min="8714" max="8714" width="7.85546875" style="4" bestFit="1" customWidth="1"/>
    <col min="8715" max="8717" width="10.85546875" style="4" bestFit="1" customWidth="1"/>
    <col min="8718" max="8718" width="1" style="4" customWidth="1"/>
    <col min="8719" max="8719" width="9.140625" style="4"/>
    <col min="8720" max="8722" width="10.85546875" style="4" bestFit="1" customWidth="1"/>
    <col min="8723" max="8723" width="1.140625" style="4" customWidth="1"/>
    <col min="8724" max="8724" width="9.140625" style="4"/>
    <col min="8725" max="8726" width="10.85546875" style="4" bestFit="1" customWidth="1"/>
    <col min="8727" max="8727" width="11.7109375" style="4" bestFit="1" customWidth="1"/>
    <col min="8728" max="8728" width="1.42578125" style="4" customWidth="1"/>
    <col min="8729" max="8729" width="9.140625" style="4"/>
    <col min="8730" max="8732" width="10.85546875" style="4" bestFit="1" customWidth="1"/>
    <col min="8733" max="8733" width="1" style="4" customWidth="1"/>
    <col min="8734" max="8734" width="9.140625" style="4"/>
    <col min="8735" max="8737" width="10.85546875" style="4" bestFit="1" customWidth="1"/>
    <col min="8738" max="8738" width="1.42578125" style="4" customWidth="1"/>
    <col min="8739" max="8739" width="9.140625" style="4"/>
    <col min="8740" max="8742" width="10.85546875" style="4" bestFit="1" customWidth="1"/>
    <col min="8743" max="8743" width="1.28515625" style="4" customWidth="1"/>
    <col min="8744" max="8744" width="7.85546875" style="4" bestFit="1" customWidth="1"/>
    <col min="8745" max="8746" width="10.85546875" style="4" bestFit="1" customWidth="1"/>
    <col min="8747" max="8747" width="12.28515625" style="4" bestFit="1" customWidth="1"/>
    <col min="8748" max="8748" width="0.7109375" style="4" customWidth="1"/>
    <col min="8749" max="8749" width="9.140625" style="4"/>
    <col min="8750" max="8750" width="11.28515625" style="4" bestFit="1" customWidth="1"/>
    <col min="8751" max="8751" width="10.85546875" style="4" bestFit="1" customWidth="1"/>
    <col min="8752" max="8752" width="11.7109375" style="4" bestFit="1" customWidth="1"/>
    <col min="8753" max="8753" width="1.5703125" style="4" customWidth="1"/>
    <col min="8754" max="8754" width="9.140625" style="4"/>
    <col min="8755" max="8756" width="10.85546875" style="4" bestFit="1" customWidth="1"/>
    <col min="8757" max="8757" width="11.7109375" style="4" bestFit="1" customWidth="1"/>
    <col min="8758" max="8758" width="1" style="4" customWidth="1"/>
    <col min="8759" max="8759" width="9.140625" style="4"/>
    <col min="8760" max="8761" width="10.85546875" style="4" bestFit="1" customWidth="1"/>
    <col min="8762" max="8762" width="11.28515625" style="4" bestFit="1" customWidth="1"/>
    <col min="8763" max="8961" width="9.140625" style="4"/>
    <col min="8962" max="8962" width="10" style="4" customWidth="1"/>
    <col min="8963" max="8963" width="7.42578125" style="4" bestFit="1" customWidth="1"/>
    <col min="8964" max="8964" width="8.7109375" style="4" bestFit="1" customWidth="1"/>
    <col min="8965" max="8965" width="9.140625" style="4"/>
    <col min="8966" max="8968" width="10.85546875" style="4" bestFit="1" customWidth="1"/>
    <col min="8969" max="8969" width="1" style="4" customWidth="1"/>
    <col min="8970" max="8970" width="7.85546875" style="4" bestFit="1" customWidth="1"/>
    <col min="8971" max="8973" width="10.85546875" style="4" bestFit="1" customWidth="1"/>
    <col min="8974" max="8974" width="1" style="4" customWidth="1"/>
    <col min="8975" max="8975" width="9.140625" style="4"/>
    <col min="8976" max="8978" width="10.85546875" style="4" bestFit="1" customWidth="1"/>
    <col min="8979" max="8979" width="1.140625" style="4" customWidth="1"/>
    <col min="8980" max="8980" width="9.140625" style="4"/>
    <col min="8981" max="8982" width="10.85546875" style="4" bestFit="1" customWidth="1"/>
    <col min="8983" max="8983" width="11.7109375" style="4" bestFit="1" customWidth="1"/>
    <col min="8984" max="8984" width="1.42578125" style="4" customWidth="1"/>
    <col min="8985" max="8985" width="9.140625" style="4"/>
    <col min="8986" max="8988" width="10.85546875" style="4" bestFit="1" customWidth="1"/>
    <col min="8989" max="8989" width="1" style="4" customWidth="1"/>
    <col min="8990" max="8990" width="9.140625" style="4"/>
    <col min="8991" max="8993" width="10.85546875" style="4" bestFit="1" customWidth="1"/>
    <col min="8994" max="8994" width="1.42578125" style="4" customWidth="1"/>
    <col min="8995" max="8995" width="9.140625" style="4"/>
    <col min="8996" max="8998" width="10.85546875" style="4" bestFit="1" customWidth="1"/>
    <col min="8999" max="8999" width="1.28515625" style="4" customWidth="1"/>
    <col min="9000" max="9000" width="7.85546875" style="4" bestFit="1" customWidth="1"/>
    <col min="9001" max="9002" width="10.85546875" style="4" bestFit="1" customWidth="1"/>
    <col min="9003" max="9003" width="12.28515625" style="4" bestFit="1" customWidth="1"/>
    <col min="9004" max="9004" width="0.7109375" style="4" customWidth="1"/>
    <col min="9005" max="9005" width="9.140625" style="4"/>
    <col min="9006" max="9006" width="11.28515625" style="4" bestFit="1" customWidth="1"/>
    <col min="9007" max="9007" width="10.85546875" style="4" bestFit="1" customWidth="1"/>
    <col min="9008" max="9008" width="11.7109375" style="4" bestFit="1" customWidth="1"/>
    <col min="9009" max="9009" width="1.5703125" style="4" customWidth="1"/>
    <col min="9010" max="9010" width="9.140625" style="4"/>
    <col min="9011" max="9012" width="10.85546875" style="4" bestFit="1" customWidth="1"/>
    <col min="9013" max="9013" width="11.7109375" style="4" bestFit="1" customWidth="1"/>
    <col min="9014" max="9014" width="1" style="4" customWidth="1"/>
    <col min="9015" max="9015" width="9.140625" style="4"/>
    <col min="9016" max="9017" width="10.85546875" style="4" bestFit="1" customWidth="1"/>
    <col min="9018" max="9018" width="11.28515625" style="4" bestFit="1" customWidth="1"/>
    <col min="9019" max="9217" width="9.140625" style="4"/>
    <col min="9218" max="9218" width="10" style="4" customWidth="1"/>
    <col min="9219" max="9219" width="7.42578125" style="4" bestFit="1" customWidth="1"/>
    <col min="9220" max="9220" width="8.7109375" style="4" bestFit="1" customWidth="1"/>
    <col min="9221" max="9221" width="9.140625" style="4"/>
    <col min="9222" max="9224" width="10.85546875" style="4" bestFit="1" customWidth="1"/>
    <col min="9225" max="9225" width="1" style="4" customWidth="1"/>
    <col min="9226" max="9226" width="7.85546875" style="4" bestFit="1" customWidth="1"/>
    <col min="9227" max="9229" width="10.85546875" style="4" bestFit="1" customWidth="1"/>
    <col min="9230" max="9230" width="1" style="4" customWidth="1"/>
    <col min="9231" max="9231" width="9.140625" style="4"/>
    <col min="9232" max="9234" width="10.85546875" style="4" bestFit="1" customWidth="1"/>
    <col min="9235" max="9235" width="1.140625" style="4" customWidth="1"/>
    <col min="9236" max="9236" width="9.140625" style="4"/>
    <col min="9237" max="9238" width="10.85546875" style="4" bestFit="1" customWidth="1"/>
    <col min="9239" max="9239" width="11.7109375" style="4" bestFit="1" customWidth="1"/>
    <col min="9240" max="9240" width="1.42578125" style="4" customWidth="1"/>
    <col min="9241" max="9241" width="9.140625" style="4"/>
    <col min="9242" max="9244" width="10.85546875" style="4" bestFit="1" customWidth="1"/>
    <col min="9245" max="9245" width="1" style="4" customWidth="1"/>
    <col min="9246" max="9246" width="9.140625" style="4"/>
    <col min="9247" max="9249" width="10.85546875" style="4" bestFit="1" customWidth="1"/>
    <col min="9250" max="9250" width="1.42578125" style="4" customWidth="1"/>
    <col min="9251" max="9251" width="9.140625" style="4"/>
    <col min="9252" max="9254" width="10.85546875" style="4" bestFit="1" customWidth="1"/>
    <col min="9255" max="9255" width="1.28515625" style="4" customWidth="1"/>
    <col min="9256" max="9256" width="7.85546875" style="4" bestFit="1" customWidth="1"/>
    <col min="9257" max="9258" width="10.85546875" style="4" bestFit="1" customWidth="1"/>
    <col min="9259" max="9259" width="12.28515625" style="4" bestFit="1" customWidth="1"/>
    <col min="9260" max="9260" width="0.7109375" style="4" customWidth="1"/>
    <col min="9261" max="9261" width="9.140625" style="4"/>
    <col min="9262" max="9262" width="11.28515625" style="4" bestFit="1" customWidth="1"/>
    <col min="9263" max="9263" width="10.85546875" style="4" bestFit="1" customWidth="1"/>
    <col min="9264" max="9264" width="11.7109375" style="4" bestFit="1" customWidth="1"/>
    <col min="9265" max="9265" width="1.5703125" style="4" customWidth="1"/>
    <col min="9266" max="9266" width="9.140625" style="4"/>
    <col min="9267" max="9268" width="10.85546875" style="4" bestFit="1" customWidth="1"/>
    <col min="9269" max="9269" width="11.7109375" style="4" bestFit="1" customWidth="1"/>
    <col min="9270" max="9270" width="1" style="4" customWidth="1"/>
    <col min="9271" max="9271" width="9.140625" style="4"/>
    <col min="9272" max="9273" width="10.85546875" style="4" bestFit="1" customWidth="1"/>
    <col min="9274" max="9274" width="11.28515625" style="4" bestFit="1" customWidth="1"/>
    <col min="9275" max="9473" width="9.140625" style="4"/>
    <col min="9474" max="9474" width="10" style="4" customWidth="1"/>
    <col min="9475" max="9475" width="7.42578125" style="4" bestFit="1" customWidth="1"/>
    <col min="9476" max="9476" width="8.7109375" style="4" bestFit="1" customWidth="1"/>
    <col min="9477" max="9477" width="9.140625" style="4"/>
    <col min="9478" max="9480" width="10.85546875" style="4" bestFit="1" customWidth="1"/>
    <col min="9481" max="9481" width="1" style="4" customWidth="1"/>
    <col min="9482" max="9482" width="7.85546875" style="4" bestFit="1" customWidth="1"/>
    <col min="9483" max="9485" width="10.85546875" style="4" bestFit="1" customWidth="1"/>
    <col min="9486" max="9486" width="1" style="4" customWidth="1"/>
    <col min="9487" max="9487" width="9.140625" style="4"/>
    <col min="9488" max="9490" width="10.85546875" style="4" bestFit="1" customWidth="1"/>
    <col min="9491" max="9491" width="1.140625" style="4" customWidth="1"/>
    <col min="9492" max="9492" width="9.140625" style="4"/>
    <col min="9493" max="9494" width="10.85546875" style="4" bestFit="1" customWidth="1"/>
    <col min="9495" max="9495" width="11.7109375" style="4" bestFit="1" customWidth="1"/>
    <col min="9496" max="9496" width="1.42578125" style="4" customWidth="1"/>
    <col min="9497" max="9497" width="9.140625" style="4"/>
    <col min="9498" max="9500" width="10.85546875" style="4" bestFit="1" customWidth="1"/>
    <col min="9501" max="9501" width="1" style="4" customWidth="1"/>
    <col min="9502" max="9502" width="9.140625" style="4"/>
    <col min="9503" max="9505" width="10.85546875" style="4" bestFit="1" customWidth="1"/>
    <col min="9506" max="9506" width="1.42578125" style="4" customWidth="1"/>
    <col min="9507" max="9507" width="9.140625" style="4"/>
    <col min="9508" max="9510" width="10.85546875" style="4" bestFit="1" customWidth="1"/>
    <col min="9511" max="9511" width="1.28515625" style="4" customWidth="1"/>
    <col min="9512" max="9512" width="7.85546875" style="4" bestFit="1" customWidth="1"/>
    <col min="9513" max="9514" width="10.85546875" style="4" bestFit="1" customWidth="1"/>
    <col min="9515" max="9515" width="12.28515625" style="4" bestFit="1" customWidth="1"/>
    <col min="9516" max="9516" width="0.7109375" style="4" customWidth="1"/>
    <col min="9517" max="9517" width="9.140625" style="4"/>
    <col min="9518" max="9518" width="11.28515625" style="4" bestFit="1" customWidth="1"/>
    <col min="9519" max="9519" width="10.85546875" style="4" bestFit="1" customWidth="1"/>
    <col min="9520" max="9520" width="11.7109375" style="4" bestFit="1" customWidth="1"/>
    <col min="9521" max="9521" width="1.5703125" style="4" customWidth="1"/>
    <col min="9522" max="9522" width="9.140625" style="4"/>
    <col min="9523" max="9524" width="10.85546875" style="4" bestFit="1" customWidth="1"/>
    <col min="9525" max="9525" width="11.7109375" style="4" bestFit="1" customWidth="1"/>
    <col min="9526" max="9526" width="1" style="4" customWidth="1"/>
    <col min="9527" max="9527" width="9.140625" style="4"/>
    <col min="9528" max="9529" width="10.85546875" style="4" bestFit="1" customWidth="1"/>
    <col min="9530" max="9530" width="11.28515625" style="4" bestFit="1" customWidth="1"/>
    <col min="9531" max="9729" width="9.140625" style="4"/>
    <col min="9730" max="9730" width="10" style="4" customWidth="1"/>
    <col min="9731" max="9731" width="7.42578125" style="4" bestFit="1" customWidth="1"/>
    <col min="9732" max="9732" width="8.7109375" style="4" bestFit="1" customWidth="1"/>
    <col min="9733" max="9733" width="9.140625" style="4"/>
    <col min="9734" max="9736" width="10.85546875" style="4" bestFit="1" customWidth="1"/>
    <col min="9737" max="9737" width="1" style="4" customWidth="1"/>
    <col min="9738" max="9738" width="7.85546875" style="4" bestFit="1" customWidth="1"/>
    <col min="9739" max="9741" width="10.85546875" style="4" bestFit="1" customWidth="1"/>
    <col min="9742" max="9742" width="1" style="4" customWidth="1"/>
    <col min="9743" max="9743" width="9.140625" style="4"/>
    <col min="9744" max="9746" width="10.85546875" style="4" bestFit="1" customWidth="1"/>
    <col min="9747" max="9747" width="1.140625" style="4" customWidth="1"/>
    <col min="9748" max="9748" width="9.140625" style="4"/>
    <col min="9749" max="9750" width="10.85546875" style="4" bestFit="1" customWidth="1"/>
    <col min="9751" max="9751" width="11.7109375" style="4" bestFit="1" customWidth="1"/>
    <col min="9752" max="9752" width="1.42578125" style="4" customWidth="1"/>
    <col min="9753" max="9753" width="9.140625" style="4"/>
    <col min="9754" max="9756" width="10.85546875" style="4" bestFit="1" customWidth="1"/>
    <col min="9757" max="9757" width="1" style="4" customWidth="1"/>
    <col min="9758" max="9758" width="9.140625" style="4"/>
    <col min="9759" max="9761" width="10.85546875" style="4" bestFit="1" customWidth="1"/>
    <col min="9762" max="9762" width="1.42578125" style="4" customWidth="1"/>
    <col min="9763" max="9763" width="9.140625" style="4"/>
    <col min="9764" max="9766" width="10.85546875" style="4" bestFit="1" customWidth="1"/>
    <col min="9767" max="9767" width="1.28515625" style="4" customWidth="1"/>
    <col min="9768" max="9768" width="7.85546875" style="4" bestFit="1" customWidth="1"/>
    <col min="9769" max="9770" width="10.85546875" style="4" bestFit="1" customWidth="1"/>
    <col min="9771" max="9771" width="12.28515625" style="4" bestFit="1" customWidth="1"/>
    <col min="9772" max="9772" width="0.7109375" style="4" customWidth="1"/>
    <col min="9773" max="9773" width="9.140625" style="4"/>
    <col min="9774" max="9774" width="11.28515625" style="4" bestFit="1" customWidth="1"/>
    <col min="9775" max="9775" width="10.85546875" style="4" bestFit="1" customWidth="1"/>
    <col min="9776" max="9776" width="11.7109375" style="4" bestFit="1" customWidth="1"/>
    <col min="9777" max="9777" width="1.5703125" style="4" customWidth="1"/>
    <col min="9778" max="9778" width="9.140625" style="4"/>
    <col min="9779" max="9780" width="10.85546875" style="4" bestFit="1" customWidth="1"/>
    <col min="9781" max="9781" width="11.7109375" style="4" bestFit="1" customWidth="1"/>
    <col min="9782" max="9782" width="1" style="4" customWidth="1"/>
    <col min="9783" max="9783" width="9.140625" style="4"/>
    <col min="9784" max="9785" width="10.85546875" style="4" bestFit="1" customWidth="1"/>
    <col min="9786" max="9786" width="11.28515625" style="4" bestFit="1" customWidth="1"/>
    <col min="9787" max="9985" width="9.140625" style="4"/>
    <col min="9986" max="9986" width="10" style="4" customWidth="1"/>
    <col min="9987" max="9987" width="7.42578125" style="4" bestFit="1" customWidth="1"/>
    <col min="9988" max="9988" width="8.7109375" style="4" bestFit="1" customWidth="1"/>
    <col min="9989" max="9989" width="9.140625" style="4"/>
    <col min="9990" max="9992" width="10.85546875" style="4" bestFit="1" customWidth="1"/>
    <col min="9993" max="9993" width="1" style="4" customWidth="1"/>
    <col min="9994" max="9994" width="7.85546875" style="4" bestFit="1" customWidth="1"/>
    <col min="9995" max="9997" width="10.85546875" style="4" bestFit="1" customWidth="1"/>
    <col min="9998" max="9998" width="1" style="4" customWidth="1"/>
    <col min="9999" max="9999" width="9.140625" style="4"/>
    <col min="10000" max="10002" width="10.85546875" style="4" bestFit="1" customWidth="1"/>
    <col min="10003" max="10003" width="1.140625" style="4" customWidth="1"/>
    <col min="10004" max="10004" width="9.140625" style="4"/>
    <col min="10005" max="10006" width="10.85546875" style="4" bestFit="1" customWidth="1"/>
    <col min="10007" max="10007" width="11.7109375" style="4" bestFit="1" customWidth="1"/>
    <col min="10008" max="10008" width="1.42578125" style="4" customWidth="1"/>
    <col min="10009" max="10009" width="9.140625" style="4"/>
    <col min="10010" max="10012" width="10.85546875" style="4" bestFit="1" customWidth="1"/>
    <col min="10013" max="10013" width="1" style="4" customWidth="1"/>
    <col min="10014" max="10014" width="9.140625" style="4"/>
    <col min="10015" max="10017" width="10.85546875" style="4" bestFit="1" customWidth="1"/>
    <col min="10018" max="10018" width="1.42578125" style="4" customWidth="1"/>
    <col min="10019" max="10019" width="9.140625" style="4"/>
    <col min="10020" max="10022" width="10.85546875" style="4" bestFit="1" customWidth="1"/>
    <col min="10023" max="10023" width="1.28515625" style="4" customWidth="1"/>
    <col min="10024" max="10024" width="7.85546875" style="4" bestFit="1" customWidth="1"/>
    <col min="10025" max="10026" width="10.85546875" style="4" bestFit="1" customWidth="1"/>
    <col min="10027" max="10027" width="12.28515625" style="4" bestFit="1" customWidth="1"/>
    <col min="10028" max="10028" width="0.7109375" style="4" customWidth="1"/>
    <col min="10029" max="10029" width="9.140625" style="4"/>
    <col min="10030" max="10030" width="11.28515625" style="4" bestFit="1" customWidth="1"/>
    <col min="10031" max="10031" width="10.85546875" style="4" bestFit="1" customWidth="1"/>
    <col min="10032" max="10032" width="11.7109375" style="4" bestFit="1" customWidth="1"/>
    <col min="10033" max="10033" width="1.5703125" style="4" customWidth="1"/>
    <col min="10034" max="10034" width="9.140625" style="4"/>
    <col min="10035" max="10036" width="10.85546875" style="4" bestFit="1" customWidth="1"/>
    <col min="10037" max="10037" width="11.7109375" style="4" bestFit="1" customWidth="1"/>
    <col min="10038" max="10038" width="1" style="4" customWidth="1"/>
    <col min="10039" max="10039" width="9.140625" style="4"/>
    <col min="10040" max="10041" width="10.85546875" style="4" bestFit="1" customWidth="1"/>
    <col min="10042" max="10042" width="11.28515625" style="4" bestFit="1" customWidth="1"/>
    <col min="10043" max="10241" width="9.140625" style="4"/>
    <col min="10242" max="10242" width="10" style="4" customWidth="1"/>
    <col min="10243" max="10243" width="7.42578125" style="4" bestFit="1" customWidth="1"/>
    <col min="10244" max="10244" width="8.7109375" style="4" bestFit="1" customWidth="1"/>
    <col min="10245" max="10245" width="9.140625" style="4"/>
    <col min="10246" max="10248" width="10.85546875" style="4" bestFit="1" customWidth="1"/>
    <col min="10249" max="10249" width="1" style="4" customWidth="1"/>
    <col min="10250" max="10250" width="7.85546875" style="4" bestFit="1" customWidth="1"/>
    <col min="10251" max="10253" width="10.85546875" style="4" bestFit="1" customWidth="1"/>
    <col min="10254" max="10254" width="1" style="4" customWidth="1"/>
    <col min="10255" max="10255" width="9.140625" style="4"/>
    <col min="10256" max="10258" width="10.85546875" style="4" bestFit="1" customWidth="1"/>
    <col min="10259" max="10259" width="1.140625" style="4" customWidth="1"/>
    <col min="10260" max="10260" width="9.140625" style="4"/>
    <col min="10261" max="10262" width="10.85546875" style="4" bestFit="1" customWidth="1"/>
    <col min="10263" max="10263" width="11.7109375" style="4" bestFit="1" customWidth="1"/>
    <col min="10264" max="10264" width="1.42578125" style="4" customWidth="1"/>
    <col min="10265" max="10265" width="9.140625" style="4"/>
    <col min="10266" max="10268" width="10.85546875" style="4" bestFit="1" customWidth="1"/>
    <col min="10269" max="10269" width="1" style="4" customWidth="1"/>
    <col min="10270" max="10270" width="9.140625" style="4"/>
    <col min="10271" max="10273" width="10.85546875" style="4" bestFit="1" customWidth="1"/>
    <col min="10274" max="10274" width="1.42578125" style="4" customWidth="1"/>
    <col min="10275" max="10275" width="9.140625" style="4"/>
    <col min="10276" max="10278" width="10.85546875" style="4" bestFit="1" customWidth="1"/>
    <col min="10279" max="10279" width="1.28515625" style="4" customWidth="1"/>
    <col min="10280" max="10280" width="7.85546875" style="4" bestFit="1" customWidth="1"/>
    <col min="10281" max="10282" width="10.85546875" style="4" bestFit="1" customWidth="1"/>
    <col min="10283" max="10283" width="12.28515625" style="4" bestFit="1" customWidth="1"/>
    <col min="10284" max="10284" width="0.7109375" style="4" customWidth="1"/>
    <col min="10285" max="10285" width="9.140625" style="4"/>
    <col min="10286" max="10286" width="11.28515625" style="4" bestFit="1" customWidth="1"/>
    <col min="10287" max="10287" width="10.85546875" style="4" bestFit="1" customWidth="1"/>
    <col min="10288" max="10288" width="11.7109375" style="4" bestFit="1" customWidth="1"/>
    <col min="10289" max="10289" width="1.5703125" style="4" customWidth="1"/>
    <col min="10290" max="10290" width="9.140625" style="4"/>
    <col min="10291" max="10292" width="10.85546875" style="4" bestFit="1" customWidth="1"/>
    <col min="10293" max="10293" width="11.7109375" style="4" bestFit="1" customWidth="1"/>
    <col min="10294" max="10294" width="1" style="4" customWidth="1"/>
    <col min="10295" max="10295" width="9.140625" style="4"/>
    <col min="10296" max="10297" width="10.85546875" style="4" bestFit="1" customWidth="1"/>
    <col min="10298" max="10298" width="11.28515625" style="4" bestFit="1" customWidth="1"/>
    <col min="10299" max="10497" width="9.140625" style="4"/>
    <col min="10498" max="10498" width="10" style="4" customWidth="1"/>
    <col min="10499" max="10499" width="7.42578125" style="4" bestFit="1" customWidth="1"/>
    <col min="10500" max="10500" width="8.7109375" style="4" bestFit="1" customWidth="1"/>
    <col min="10501" max="10501" width="9.140625" style="4"/>
    <col min="10502" max="10504" width="10.85546875" style="4" bestFit="1" customWidth="1"/>
    <col min="10505" max="10505" width="1" style="4" customWidth="1"/>
    <col min="10506" max="10506" width="7.85546875" style="4" bestFit="1" customWidth="1"/>
    <col min="10507" max="10509" width="10.85546875" style="4" bestFit="1" customWidth="1"/>
    <col min="10510" max="10510" width="1" style="4" customWidth="1"/>
    <col min="10511" max="10511" width="9.140625" style="4"/>
    <col min="10512" max="10514" width="10.85546875" style="4" bestFit="1" customWidth="1"/>
    <col min="10515" max="10515" width="1.140625" style="4" customWidth="1"/>
    <col min="10516" max="10516" width="9.140625" style="4"/>
    <col min="10517" max="10518" width="10.85546875" style="4" bestFit="1" customWidth="1"/>
    <col min="10519" max="10519" width="11.7109375" style="4" bestFit="1" customWidth="1"/>
    <col min="10520" max="10520" width="1.42578125" style="4" customWidth="1"/>
    <col min="10521" max="10521" width="9.140625" style="4"/>
    <col min="10522" max="10524" width="10.85546875" style="4" bestFit="1" customWidth="1"/>
    <col min="10525" max="10525" width="1" style="4" customWidth="1"/>
    <col min="10526" max="10526" width="9.140625" style="4"/>
    <col min="10527" max="10529" width="10.85546875" style="4" bestFit="1" customWidth="1"/>
    <col min="10530" max="10530" width="1.42578125" style="4" customWidth="1"/>
    <col min="10531" max="10531" width="9.140625" style="4"/>
    <col min="10532" max="10534" width="10.85546875" style="4" bestFit="1" customWidth="1"/>
    <col min="10535" max="10535" width="1.28515625" style="4" customWidth="1"/>
    <col min="10536" max="10536" width="7.85546875" style="4" bestFit="1" customWidth="1"/>
    <col min="10537" max="10538" width="10.85546875" style="4" bestFit="1" customWidth="1"/>
    <col min="10539" max="10539" width="12.28515625" style="4" bestFit="1" customWidth="1"/>
    <col min="10540" max="10540" width="0.7109375" style="4" customWidth="1"/>
    <col min="10541" max="10541" width="9.140625" style="4"/>
    <col min="10542" max="10542" width="11.28515625" style="4" bestFit="1" customWidth="1"/>
    <col min="10543" max="10543" width="10.85546875" style="4" bestFit="1" customWidth="1"/>
    <col min="10544" max="10544" width="11.7109375" style="4" bestFit="1" customWidth="1"/>
    <col min="10545" max="10545" width="1.5703125" style="4" customWidth="1"/>
    <col min="10546" max="10546" width="9.140625" style="4"/>
    <col min="10547" max="10548" width="10.85546875" style="4" bestFit="1" customWidth="1"/>
    <col min="10549" max="10549" width="11.7109375" style="4" bestFit="1" customWidth="1"/>
    <col min="10550" max="10550" width="1" style="4" customWidth="1"/>
    <col min="10551" max="10551" width="9.140625" style="4"/>
    <col min="10552" max="10553" width="10.85546875" style="4" bestFit="1" customWidth="1"/>
    <col min="10554" max="10554" width="11.28515625" style="4" bestFit="1" customWidth="1"/>
    <col min="10555" max="10753" width="9.140625" style="4"/>
    <col min="10754" max="10754" width="10" style="4" customWidth="1"/>
    <col min="10755" max="10755" width="7.42578125" style="4" bestFit="1" customWidth="1"/>
    <col min="10756" max="10756" width="8.7109375" style="4" bestFit="1" customWidth="1"/>
    <col min="10757" max="10757" width="9.140625" style="4"/>
    <col min="10758" max="10760" width="10.85546875" style="4" bestFit="1" customWidth="1"/>
    <col min="10761" max="10761" width="1" style="4" customWidth="1"/>
    <col min="10762" max="10762" width="7.85546875" style="4" bestFit="1" customWidth="1"/>
    <col min="10763" max="10765" width="10.85546875" style="4" bestFit="1" customWidth="1"/>
    <col min="10766" max="10766" width="1" style="4" customWidth="1"/>
    <col min="10767" max="10767" width="9.140625" style="4"/>
    <col min="10768" max="10770" width="10.85546875" style="4" bestFit="1" customWidth="1"/>
    <col min="10771" max="10771" width="1.140625" style="4" customWidth="1"/>
    <col min="10772" max="10772" width="9.140625" style="4"/>
    <col min="10773" max="10774" width="10.85546875" style="4" bestFit="1" customWidth="1"/>
    <col min="10775" max="10775" width="11.7109375" style="4" bestFit="1" customWidth="1"/>
    <col min="10776" max="10776" width="1.42578125" style="4" customWidth="1"/>
    <col min="10777" max="10777" width="9.140625" style="4"/>
    <col min="10778" max="10780" width="10.85546875" style="4" bestFit="1" customWidth="1"/>
    <col min="10781" max="10781" width="1" style="4" customWidth="1"/>
    <col min="10782" max="10782" width="9.140625" style="4"/>
    <col min="10783" max="10785" width="10.85546875" style="4" bestFit="1" customWidth="1"/>
    <col min="10786" max="10786" width="1.42578125" style="4" customWidth="1"/>
    <col min="10787" max="10787" width="9.140625" style="4"/>
    <col min="10788" max="10790" width="10.85546875" style="4" bestFit="1" customWidth="1"/>
    <col min="10791" max="10791" width="1.28515625" style="4" customWidth="1"/>
    <col min="10792" max="10792" width="7.85546875" style="4" bestFit="1" customWidth="1"/>
    <col min="10793" max="10794" width="10.85546875" style="4" bestFit="1" customWidth="1"/>
    <col min="10795" max="10795" width="12.28515625" style="4" bestFit="1" customWidth="1"/>
    <col min="10796" max="10796" width="0.7109375" style="4" customWidth="1"/>
    <col min="10797" max="10797" width="9.140625" style="4"/>
    <col min="10798" max="10798" width="11.28515625" style="4" bestFit="1" customWidth="1"/>
    <col min="10799" max="10799" width="10.85546875" style="4" bestFit="1" customWidth="1"/>
    <col min="10800" max="10800" width="11.7109375" style="4" bestFit="1" customWidth="1"/>
    <col min="10801" max="10801" width="1.5703125" style="4" customWidth="1"/>
    <col min="10802" max="10802" width="9.140625" style="4"/>
    <col min="10803" max="10804" width="10.85546875" style="4" bestFit="1" customWidth="1"/>
    <col min="10805" max="10805" width="11.7109375" style="4" bestFit="1" customWidth="1"/>
    <col min="10806" max="10806" width="1" style="4" customWidth="1"/>
    <col min="10807" max="10807" width="9.140625" style="4"/>
    <col min="10808" max="10809" width="10.85546875" style="4" bestFit="1" customWidth="1"/>
    <col min="10810" max="10810" width="11.28515625" style="4" bestFit="1" customWidth="1"/>
    <col min="10811" max="11009" width="9.140625" style="4"/>
    <col min="11010" max="11010" width="10" style="4" customWidth="1"/>
    <col min="11011" max="11011" width="7.42578125" style="4" bestFit="1" customWidth="1"/>
    <col min="11012" max="11012" width="8.7109375" style="4" bestFit="1" customWidth="1"/>
    <col min="11013" max="11013" width="9.140625" style="4"/>
    <col min="11014" max="11016" width="10.85546875" style="4" bestFit="1" customWidth="1"/>
    <col min="11017" max="11017" width="1" style="4" customWidth="1"/>
    <col min="11018" max="11018" width="7.85546875" style="4" bestFit="1" customWidth="1"/>
    <col min="11019" max="11021" width="10.85546875" style="4" bestFit="1" customWidth="1"/>
    <col min="11022" max="11022" width="1" style="4" customWidth="1"/>
    <col min="11023" max="11023" width="9.140625" style="4"/>
    <col min="11024" max="11026" width="10.85546875" style="4" bestFit="1" customWidth="1"/>
    <col min="11027" max="11027" width="1.140625" style="4" customWidth="1"/>
    <col min="11028" max="11028" width="9.140625" style="4"/>
    <col min="11029" max="11030" width="10.85546875" style="4" bestFit="1" customWidth="1"/>
    <col min="11031" max="11031" width="11.7109375" style="4" bestFit="1" customWidth="1"/>
    <col min="11032" max="11032" width="1.42578125" style="4" customWidth="1"/>
    <col min="11033" max="11033" width="9.140625" style="4"/>
    <col min="11034" max="11036" width="10.85546875" style="4" bestFit="1" customWidth="1"/>
    <col min="11037" max="11037" width="1" style="4" customWidth="1"/>
    <col min="11038" max="11038" width="9.140625" style="4"/>
    <col min="11039" max="11041" width="10.85546875" style="4" bestFit="1" customWidth="1"/>
    <col min="11042" max="11042" width="1.42578125" style="4" customWidth="1"/>
    <col min="11043" max="11043" width="9.140625" style="4"/>
    <col min="11044" max="11046" width="10.85546875" style="4" bestFit="1" customWidth="1"/>
    <col min="11047" max="11047" width="1.28515625" style="4" customWidth="1"/>
    <col min="11048" max="11048" width="7.85546875" style="4" bestFit="1" customWidth="1"/>
    <col min="11049" max="11050" width="10.85546875" style="4" bestFit="1" customWidth="1"/>
    <col min="11051" max="11051" width="12.28515625" style="4" bestFit="1" customWidth="1"/>
    <col min="11052" max="11052" width="0.7109375" style="4" customWidth="1"/>
    <col min="11053" max="11053" width="9.140625" style="4"/>
    <col min="11054" max="11054" width="11.28515625" style="4" bestFit="1" customWidth="1"/>
    <col min="11055" max="11055" width="10.85546875" style="4" bestFit="1" customWidth="1"/>
    <col min="11056" max="11056" width="11.7109375" style="4" bestFit="1" customWidth="1"/>
    <col min="11057" max="11057" width="1.5703125" style="4" customWidth="1"/>
    <col min="11058" max="11058" width="9.140625" style="4"/>
    <col min="11059" max="11060" width="10.85546875" style="4" bestFit="1" customWidth="1"/>
    <col min="11061" max="11061" width="11.7109375" style="4" bestFit="1" customWidth="1"/>
    <col min="11062" max="11062" width="1" style="4" customWidth="1"/>
    <col min="11063" max="11063" width="9.140625" style="4"/>
    <col min="11064" max="11065" width="10.85546875" style="4" bestFit="1" customWidth="1"/>
    <col min="11066" max="11066" width="11.28515625" style="4" bestFit="1" customWidth="1"/>
    <col min="11067" max="11265" width="9.140625" style="4"/>
    <col min="11266" max="11266" width="10" style="4" customWidth="1"/>
    <col min="11267" max="11267" width="7.42578125" style="4" bestFit="1" customWidth="1"/>
    <col min="11268" max="11268" width="8.7109375" style="4" bestFit="1" customWidth="1"/>
    <col min="11269" max="11269" width="9.140625" style="4"/>
    <col min="11270" max="11272" width="10.85546875" style="4" bestFit="1" customWidth="1"/>
    <col min="11273" max="11273" width="1" style="4" customWidth="1"/>
    <col min="11274" max="11274" width="7.85546875" style="4" bestFit="1" customWidth="1"/>
    <col min="11275" max="11277" width="10.85546875" style="4" bestFit="1" customWidth="1"/>
    <col min="11278" max="11278" width="1" style="4" customWidth="1"/>
    <col min="11279" max="11279" width="9.140625" style="4"/>
    <col min="11280" max="11282" width="10.85546875" style="4" bestFit="1" customWidth="1"/>
    <col min="11283" max="11283" width="1.140625" style="4" customWidth="1"/>
    <col min="11284" max="11284" width="9.140625" style="4"/>
    <col min="11285" max="11286" width="10.85546875" style="4" bestFit="1" customWidth="1"/>
    <col min="11287" max="11287" width="11.7109375" style="4" bestFit="1" customWidth="1"/>
    <col min="11288" max="11288" width="1.42578125" style="4" customWidth="1"/>
    <col min="11289" max="11289" width="9.140625" style="4"/>
    <col min="11290" max="11292" width="10.85546875" style="4" bestFit="1" customWidth="1"/>
    <col min="11293" max="11293" width="1" style="4" customWidth="1"/>
    <col min="11294" max="11294" width="9.140625" style="4"/>
    <col min="11295" max="11297" width="10.85546875" style="4" bestFit="1" customWidth="1"/>
    <col min="11298" max="11298" width="1.42578125" style="4" customWidth="1"/>
    <col min="11299" max="11299" width="9.140625" style="4"/>
    <col min="11300" max="11302" width="10.85546875" style="4" bestFit="1" customWidth="1"/>
    <col min="11303" max="11303" width="1.28515625" style="4" customWidth="1"/>
    <col min="11304" max="11304" width="7.85546875" style="4" bestFit="1" customWidth="1"/>
    <col min="11305" max="11306" width="10.85546875" style="4" bestFit="1" customWidth="1"/>
    <col min="11307" max="11307" width="12.28515625" style="4" bestFit="1" customWidth="1"/>
    <col min="11308" max="11308" width="0.7109375" style="4" customWidth="1"/>
    <col min="11309" max="11309" width="9.140625" style="4"/>
    <col min="11310" max="11310" width="11.28515625" style="4" bestFit="1" customWidth="1"/>
    <col min="11311" max="11311" width="10.85546875" style="4" bestFit="1" customWidth="1"/>
    <col min="11312" max="11312" width="11.7109375" style="4" bestFit="1" customWidth="1"/>
    <col min="11313" max="11313" width="1.5703125" style="4" customWidth="1"/>
    <col min="11314" max="11314" width="9.140625" style="4"/>
    <col min="11315" max="11316" width="10.85546875" style="4" bestFit="1" customWidth="1"/>
    <col min="11317" max="11317" width="11.7109375" style="4" bestFit="1" customWidth="1"/>
    <col min="11318" max="11318" width="1" style="4" customWidth="1"/>
    <col min="11319" max="11319" width="9.140625" style="4"/>
    <col min="11320" max="11321" width="10.85546875" style="4" bestFit="1" customWidth="1"/>
    <col min="11322" max="11322" width="11.28515625" style="4" bestFit="1" customWidth="1"/>
    <col min="11323" max="11521" width="9.140625" style="4"/>
    <col min="11522" max="11522" width="10" style="4" customWidth="1"/>
    <col min="11523" max="11523" width="7.42578125" style="4" bestFit="1" customWidth="1"/>
    <col min="11524" max="11524" width="8.7109375" style="4" bestFit="1" customWidth="1"/>
    <col min="11525" max="11525" width="9.140625" style="4"/>
    <col min="11526" max="11528" width="10.85546875" style="4" bestFit="1" customWidth="1"/>
    <col min="11529" max="11529" width="1" style="4" customWidth="1"/>
    <col min="11530" max="11530" width="7.85546875" style="4" bestFit="1" customWidth="1"/>
    <col min="11531" max="11533" width="10.85546875" style="4" bestFit="1" customWidth="1"/>
    <col min="11534" max="11534" width="1" style="4" customWidth="1"/>
    <col min="11535" max="11535" width="9.140625" style="4"/>
    <col min="11536" max="11538" width="10.85546875" style="4" bestFit="1" customWidth="1"/>
    <col min="11539" max="11539" width="1.140625" style="4" customWidth="1"/>
    <col min="11540" max="11540" width="9.140625" style="4"/>
    <col min="11541" max="11542" width="10.85546875" style="4" bestFit="1" customWidth="1"/>
    <col min="11543" max="11543" width="11.7109375" style="4" bestFit="1" customWidth="1"/>
    <col min="11544" max="11544" width="1.42578125" style="4" customWidth="1"/>
    <col min="11545" max="11545" width="9.140625" style="4"/>
    <col min="11546" max="11548" width="10.85546875" style="4" bestFit="1" customWidth="1"/>
    <col min="11549" max="11549" width="1" style="4" customWidth="1"/>
    <col min="11550" max="11550" width="9.140625" style="4"/>
    <col min="11551" max="11553" width="10.85546875" style="4" bestFit="1" customWidth="1"/>
    <col min="11554" max="11554" width="1.42578125" style="4" customWidth="1"/>
    <col min="11555" max="11555" width="9.140625" style="4"/>
    <col min="11556" max="11558" width="10.85546875" style="4" bestFit="1" customWidth="1"/>
    <col min="11559" max="11559" width="1.28515625" style="4" customWidth="1"/>
    <col min="11560" max="11560" width="7.85546875" style="4" bestFit="1" customWidth="1"/>
    <col min="11561" max="11562" width="10.85546875" style="4" bestFit="1" customWidth="1"/>
    <col min="11563" max="11563" width="12.28515625" style="4" bestFit="1" customWidth="1"/>
    <col min="11564" max="11564" width="0.7109375" style="4" customWidth="1"/>
    <col min="11565" max="11565" width="9.140625" style="4"/>
    <col min="11566" max="11566" width="11.28515625" style="4" bestFit="1" customWidth="1"/>
    <col min="11567" max="11567" width="10.85546875" style="4" bestFit="1" customWidth="1"/>
    <col min="11568" max="11568" width="11.7109375" style="4" bestFit="1" customWidth="1"/>
    <col min="11569" max="11569" width="1.5703125" style="4" customWidth="1"/>
    <col min="11570" max="11570" width="9.140625" style="4"/>
    <col min="11571" max="11572" width="10.85546875" style="4" bestFit="1" customWidth="1"/>
    <col min="11573" max="11573" width="11.7109375" style="4" bestFit="1" customWidth="1"/>
    <col min="11574" max="11574" width="1" style="4" customWidth="1"/>
    <col min="11575" max="11575" width="9.140625" style="4"/>
    <col min="11576" max="11577" width="10.85546875" style="4" bestFit="1" customWidth="1"/>
    <col min="11578" max="11578" width="11.28515625" style="4" bestFit="1" customWidth="1"/>
    <col min="11579" max="11777" width="9.140625" style="4"/>
    <col min="11778" max="11778" width="10" style="4" customWidth="1"/>
    <col min="11779" max="11779" width="7.42578125" style="4" bestFit="1" customWidth="1"/>
    <col min="11780" max="11780" width="8.7109375" style="4" bestFit="1" customWidth="1"/>
    <col min="11781" max="11781" width="9.140625" style="4"/>
    <col min="11782" max="11784" width="10.85546875" style="4" bestFit="1" customWidth="1"/>
    <col min="11785" max="11785" width="1" style="4" customWidth="1"/>
    <col min="11786" max="11786" width="7.85546875" style="4" bestFit="1" customWidth="1"/>
    <col min="11787" max="11789" width="10.85546875" style="4" bestFit="1" customWidth="1"/>
    <col min="11790" max="11790" width="1" style="4" customWidth="1"/>
    <col min="11791" max="11791" width="9.140625" style="4"/>
    <col min="11792" max="11794" width="10.85546875" style="4" bestFit="1" customWidth="1"/>
    <col min="11795" max="11795" width="1.140625" style="4" customWidth="1"/>
    <col min="11796" max="11796" width="9.140625" style="4"/>
    <col min="11797" max="11798" width="10.85546875" style="4" bestFit="1" customWidth="1"/>
    <col min="11799" max="11799" width="11.7109375" style="4" bestFit="1" customWidth="1"/>
    <col min="11800" max="11800" width="1.42578125" style="4" customWidth="1"/>
    <col min="11801" max="11801" width="9.140625" style="4"/>
    <col min="11802" max="11804" width="10.85546875" style="4" bestFit="1" customWidth="1"/>
    <col min="11805" max="11805" width="1" style="4" customWidth="1"/>
    <col min="11806" max="11806" width="9.140625" style="4"/>
    <col min="11807" max="11809" width="10.85546875" style="4" bestFit="1" customWidth="1"/>
    <col min="11810" max="11810" width="1.42578125" style="4" customWidth="1"/>
    <col min="11811" max="11811" width="9.140625" style="4"/>
    <col min="11812" max="11814" width="10.85546875" style="4" bestFit="1" customWidth="1"/>
    <col min="11815" max="11815" width="1.28515625" style="4" customWidth="1"/>
    <col min="11816" max="11816" width="7.85546875" style="4" bestFit="1" customWidth="1"/>
    <col min="11817" max="11818" width="10.85546875" style="4" bestFit="1" customWidth="1"/>
    <col min="11819" max="11819" width="12.28515625" style="4" bestFit="1" customWidth="1"/>
    <col min="11820" max="11820" width="0.7109375" style="4" customWidth="1"/>
    <col min="11821" max="11821" width="9.140625" style="4"/>
    <col min="11822" max="11822" width="11.28515625" style="4" bestFit="1" customWidth="1"/>
    <col min="11823" max="11823" width="10.85546875" style="4" bestFit="1" customWidth="1"/>
    <col min="11824" max="11824" width="11.7109375" style="4" bestFit="1" customWidth="1"/>
    <col min="11825" max="11825" width="1.5703125" style="4" customWidth="1"/>
    <col min="11826" max="11826" width="9.140625" style="4"/>
    <col min="11827" max="11828" width="10.85546875" style="4" bestFit="1" customWidth="1"/>
    <col min="11829" max="11829" width="11.7109375" style="4" bestFit="1" customWidth="1"/>
    <col min="11830" max="11830" width="1" style="4" customWidth="1"/>
    <col min="11831" max="11831" width="9.140625" style="4"/>
    <col min="11832" max="11833" width="10.85546875" style="4" bestFit="1" customWidth="1"/>
    <col min="11834" max="11834" width="11.28515625" style="4" bestFit="1" customWidth="1"/>
    <col min="11835" max="12033" width="9.140625" style="4"/>
    <col min="12034" max="12034" width="10" style="4" customWidth="1"/>
    <col min="12035" max="12035" width="7.42578125" style="4" bestFit="1" customWidth="1"/>
    <col min="12036" max="12036" width="8.7109375" style="4" bestFit="1" customWidth="1"/>
    <col min="12037" max="12037" width="9.140625" style="4"/>
    <col min="12038" max="12040" width="10.85546875" style="4" bestFit="1" customWidth="1"/>
    <col min="12041" max="12041" width="1" style="4" customWidth="1"/>
    <col min="12042" max="12042" width="7.85546875" style="4" bestFit="1" customWidth="1"/>
    <col min="12043" max="12045" width="10.85546875" style="4" bestFit="1" customWidth="1"/>
    <col min="12046" max="12046" width="1" style="4" customWidth="1"/>
    <col min="12047" max="12047" width="9.140625" style="4"/>
    <col min="12048" max="12050" width="10.85546875" style="4" bestFit="1" customWidth="1"/>
    <col min="12051" max="12051" width="1.140625" style="4" customWidth="1"/>
    <col min="12052" max="12052" width="9.140625" style="4"/>
    <col min="12053" max="12054" width="10.85546875" style="4" bestFit="1" customWidth="1"/>
    <col min="12055" max="12055" width="11.7109375" style="4" bestFit="1" customWidth="1"/>
    <col min="12056" max="12056" width="1.42578125" style="4" customWidth="1"/>
    <col min="12057" max="12057" width="9.140625" style="4"/>
    <col min="12058" max="12060" width="10.85546875" style="4" bestFit="1" customWidth="1"/>
    <col min="12061" max="12061" width="1" style="4" customWidth="1"/>
    <col min="12062" max="12062" width="9.140625" style="4"/>
    <col min="12063" max="12065" width="10.85546875" style="4" bestFit="1" customWidth="1"/>
    <col min="12066" max="12066" width="1.42578125" style="4" customWidth="1"/>
    <col min="12067" max="12067" width="9.140625" style="4"/>
    <col min="12068" max="12070" width="10.85546875" style="4" bestFit="1" customWidth="1"/>
    <col min="12071" max="12071" width="1.28515625" style="4" customWidth="1"/>
    <col min="12072" max="12072" width="7.85546875" style="4" bestFit="1" customWidth="1"/>
    <col min="12073" max="12074" width="10.85546875" style="4" bestFit="1" customWidth="1"/>
    <col min="12075" max="12075" width="12.28515625" style="4" bestFit="1" customWidth="1"/>
    <col min="12076" max="12076" width="0.7109375" style="4" customWidth="1"/>
    <col min="12077" max="12077" width="9.140625" style="4"/>
    <col min="12078" max="12078" width="11.28515625" style="4" bestFit="1" customWidth="1"/>
    <col min="12079" max="12079" width="10.85546875" style="4" bestFit="1" customWidth="1"/>
    <col min="12080" max="12080" width="11.7109375" style="4" bestFit="1" customWidth="1"/>
    <col min="12081" max="12081" width="1.5703125" style="4" customWidth="1"/>
    <col min="12082" max="12082" width="9.140625" style="4"/>
    <col min="12083" max="12084" width="10.85546875" style="4" bestFit="1" customWidth="1"/>
    <col min="12085" max="12085" width="11.7109375" style="4" bestFit="1" customWidth="1"/>
    <col min="12086" max="12086" width="1" style="4" customWidth="1"/>
    <col min="12087" max="12087" width="9.140625" style="4"/>
    <col min="12088" max="12089" width="10.85546875" style="4" bestFit="1" customWidth="1"/>
    <col min="12090" max="12090" width="11.28515625" style="4" bestFit="1" customWidth="1"/>
    <col min="12091" max="12289" width="9.140625" style="4"/>
    <col min="12290" max="12290" width="10" style="4" customWidth="1"/>
    <col min="12291" max="12291" width="7.42578125" style="4" bestFit="1" customWidth="1"/>
    <col min="12292" max="12292" width="8.7109375" style="4" bestFit="1" customWidth="1"/>
    <col min="12293" max="12293" width="9.140625" style="4"/>
    <col min="12294" max="12296" width="10.85546875" style="4" bestFit="1" customWidth="1"/>
    <col min="12297" max="12297" width="1" style="4" customWidth="1"/>
    <col min="12298" max="12298" width="7.85546875" style="4" bestFit="1" customWidth="1"/>
    <col min="12299" max="12301" width="10.85546875" style="4" bestFit="1" customWidth="1"/>
    <col min="12302" max="12302" width="1" style="4" customWidth="1"/>
    <col min="12303" max="12303" width="9.140625" style="4"/>
    <col min="12304" max="12306" width="10.85546875" style="4" bestFit="1" customWidth="1"/>
    <col min="12307" max="12307" width="1.140625" style="4" customWidth="1"/>
    <col min="12308" max="12308" width="9.140625" style="4"/>
    <col min="12309" max="12310" width="10.85546875" style="4" bestFit="1" customWidth="1"/>
    <col min="12311" max="12311" width="11.7109375" style="4" bestFit="1" customWidth="1"/>
    <col min="12312" max="12312" width="1.42578125" style="4" customWidth="1"/>
    <col min="12313" max="12313" width="9.140625" style="4"/>
    <col min="12314" max="12316" width="10.85546875" style="4" bestFit="1" customWidth="1"/>
    <col min="12317" max="12317" width="1" style="4" customWidth="1"/>
    <col min="12318" max="12318" width="9.140625" style="4"/>
    <col min="12319" max="12321" width="10.85546875" style="4" bestFit="1" customWidth="1"/>
    <col min="12322" max="12322" width="1.42578125" style="4" customWidth="1"/>
    <col min="12323" max="12323" width="9.140625" style="4"/>
    <col min="12324" max="12326" width="10.85546875" style="4" bestFit="1" customWidth="1"/>
    <col min="12327" max="12327" width="1.28515625" style="4" customWidth="1"/>
    <col min="12328" max="12328" width="7.85546875" style="4" bestFit="1" customWidth="1"/>
    <col min="12329" max="12330" width="10.85546875" style="4" bestFit="1" customWidth="1"/>
    <col min="12331" max="12331" width="12.28515625" style="4" bestFit="1" customWidth="1"/>
    <col min="12332" max="12332" width="0.7109375" style="4" customWidth="1"/>
    <col min="12333" max="12333" width="9.140625" style="4"/>
    <col min="12334" max="12334" width="11.28515625" style="4" bestFit="1" customWidth="1"/>
    <col min="12335" max="12335" width="10.85546875" style="4" bestFit="1" customWidth="1"/>
    <col min="12336" max="12336" width="11.7109375" style="4" bestFit="1" customWidth="1"/>
    <col min="12337" max="12337" width="1.5703125" style="4" customWidth="1"/>
    <col min="12338" max="12338" width="9.140625" style="4"/>
    <col min="12339" max="12340" width="10.85546875" style="4" bestFit="1" customWidth="1"/>
    <col min="12341" max="12341" width="11.7109375" style="4" bestFit="1" customWidth="1"/>
    <col min="12342" max="12342" width="1" style="4" customWidth="1"/>
    <col min="12343" max="12343" width="9.140625" style="4"/>
    <col min="12344" max="12345" width="10.85546875" style="4" bestFit="1" customWidth="1"/>
    <col min="12346" max="12346" width="11.28515625" style="4" bestFit="1" customWidth="1"/>
    <col min="12347" max="12545" width="9.140625" style="4"/>
    <col min="12546" max="12546" width="10" style="4" customWidth="1"/>
    <col min="12547" max="12547" width="7.42578125" style="4" bestFit="1" customWidth="1"/>
    <col min="12548" max="12548" width="8.7109375" style="4" bestFit="1" customWidth="1"/>
    <col min="12549" max="12549" width="9.140625" style="4"/>
    <col min="12550" max="12552" width="10.85546875" style="4" bestFit="1" customWidth="1"/>
    <col min="12553" max="12553" width="1" style="4" customWidth="1"/>
    <col min="12554" max="12554" width="7.85546875" style="4" bestFit="1" customWidth="1"/>
    <col min="12555" max="12557" width="10.85546875" style="4" bestFit="1" customWidth="1"/>
    <col min="12558" max="12558" width="1" style="4" customWidth="1"/>
    <col min="12559" max="12559" width="9.140625" style="4"/>
    <col min="12560" max="12562" width="10.85546875" style="4" bestFit="1" customWidth="1"/>
    <col min="12563" max="12563" width="1.140625" style="4" customWidth="1"/>
    <col min="12564" max="12564" width="9.140625" style="4"/>
    <col min="12565" max="12566" width="10.85546875" style="4" bestFit="1" customWidth="1"/>
    <col min="12567" max="12567" width="11.7109375" style="4" bestFit="1" customWidth="1"/>
    <col min="12568" max="12568" width="1.42578125" style="4" customWidth="1"/>
    <col min="12569" max="12569" width="9.140625" style="4"/>
    <col min="12570" max="12572" width="10.85546875" style="4" bestFit="1" customWidth="1"/>
    <col min="12573" max="12573" width="1" style="4" customWidth="1"/>
    <col min="12574" max="12574" width="9.140625" style="4"/>
    <col min="12575" max="12577" width="10.85546875" style="4" bestFit="1" customWidth="1"/>
    <col min="12578" max="12578" width="1.42578125" style="4" customWidth="1"/>
    <col min="12579" max="12579" width="9.140625" style="4"/>
    <col min="12580" max="12582" width="10.85546875" style="4" bestFit="1" customWidth="1"/>
    <col min="12583" max="12583" width="1.28515625" style="4" customWidth="1"/>
    <col min="12584" max="12584" width="7.85546875" style="4" bestFit="1" customWidth="1"/>
    <col min="12585" max="12586" width="10.85546875" style="4" bestFit="1" customWidth="1"/>
    <col min="12587" max="12587" width="12.28515625" style="4" bestFit="1" customWidth="1"/>
    <col min="12588" max="12588" width="0.7109375" style="4" customWidth="1"/>
    <col min="12589" max="12589" width="9.140625" style="4"/>
    <col min="12590" max="12590" width="11.28515625" style="4" bestFit="1" customWidth="1"/>
    <col min="12591" max="12591" width="10.85546875" style="4" bestFit="1" customWidth="1"/>
    <col min="12592" max="12592" width="11.7109375" style="4" bestFit="1" customWidth="1"/>
    <col min="12593" max="12593" width="1.5703125" style="4" customWidth="1"/>
    <col min="12594" max="12594" width="9.140625" style="4"/>
    <col min="12595" max="12596" width="10.85546875" style="4" bestFit="1" customWidth="1"/>
    <col min="12597" max="12597" width="11.7109375" style="4" bestFit="1" customWidth="1"/>
    <col min="12598" max="12598" width="1" style="4" customWidth="1"/>
    <col min="12599" max="12599" width="9.140625" style="4"/>
    <col min="12600" max="12601" width="10.85546875" style="4" bestFit="1" customWidth="1"/>
    <col min="12602" max="12602" width="11.28515625" style="4" bestFit="1" customWidth="1"/>
    <col min="12603" max="12801" width="9.140625" style="4"/>
    <col min="12802" max="12802" width="10" style="4" customWidth="1"/>
    <col min="12803" max="12803" width="7.42578125" style="4" bestFit="1" customWidth="1"/>
    <col min="12804" max="12804" width="8.7109375" style="4" bestFit="1" customWidth="1"/>
    <col min="12805" max="12805" width="9.140625" style="4"/>
    <col min="12806" max="12808" width="10.85546875" style="4" bestFit="1" customWidth="1"/>
    <col min="12809" max="12809" width="1" style="4" customWidth="1"/>
    <col min="12810" max="12810" width="7.85546875" style="4" bestFit="1" customWidth="1"/>
    <col min="12811" max="12813" width="10.85546875" style="4" bestFit="1" customWidth="1"/>
    <col min="12814" max="12814" width="1" style="4" customWidth="1"/>
    <col min="12815" max="12815" width="9.140625" style="4"/>
    <col min="12816" max="12818" width="10.85546875" style="4" bestFit="1" customWidth="1"/>
    <col min="12819" max="12819" width="1.140625" style="4" customWidth="1"/>
    <col min="12820" max="12820" width="9.140625" style="4"/>
    <col min="12821" max="12822" width="10.85546875" style="4" bestFit="1" customWidth="1"/>
    <col min="12823" max="12823" width="11.7109375" style="4" bestFit="1" customWidth="1"/>
    <col min="12824" max="12824" width="1.42578125" style="4" customWidth="1"/>
    <col min="12825" max="12825" width="9.140625" style="4"/>
    <col min="12826" max="12828" width="10.85546875" style="4" bestFit="1" customWidth="1"/>
    <col min="12829" max="12829" width="1" style="4" customWidth="1"/>
    <col min="12830" max="12830" width="9.140625" style="4"/>
    <col min="12831" max="12833" width="10.85546875" style="4" bestFit="1" customWidth="1"/>
    <col min="12834" max="12834" width="1.42578125" style="4" customWidth="1"/>
    <col min="12835" max="12835" width="9.140625" style="4"/>
    <col min="12836" max="12838" width="10.85546875" style="4" bestFit="1" customWidth="1"/>
    <col min="12839" max="12839" width="1.28515625" style="4" customWidth="1"/>
    <col min="12840" max="12840" width="7.85546875" style="4" bestFit="1" customWidth="1"/>
    <col min="12841" max="12842" width="10.85546875" style="4" bestFit="1" customWidth="1"/>
    <col min="12843" max="12843" width="12.28515625" style="4" bestFit="1" customWidth="1"/>
    <col min="12844" max="12844" width="0.7109375" style="4" customWidth="1"/>
    <col min="12845" max="12845" width="9.140625" style="4"/>
    <col min="12846" max="12846" width="11.28515625" style="4" bestFit="1" customWidth="1"/>
    <col min="12847" max="12847" width="10.85546875" style="4" bestFit="1" customWidth="1"/>
    <col min="12848" max="12848" width="11.7109375" style="4" bestFit="1" customWidth="1"/>
    <col min="12849" max="12849" width="1.5703125" style="4" customWidth="1"/>
    <col min="12850" max="12850" width="9.140625" style="4"/>
    <col min="12851" max="12852" width="10.85546875" style="4" bestFit="1" customWidth="1"/>
    <col min="12853" max="12853" width="11.7109375" style="4" bestFit="1" customWidth="1"/>
    <col min="12854" max="12854" width="1" style="4" customWidth="1"/>
    <col min="12855" max="12855" width="9.140625" style="4"/>
    <col min="12856" max="12857" width="10.85546875" style="4" bestFit="1" customWidth="1"/>
    <col min="12858" max="12858" width="11.28515625" style="4" bestFit="1" customWidth="1"/>
    <col min="12859" max="13057" width="9.140625" style="4"/>
    <col min="13058" max="13058" width="10" style="4" customWidth="1"/>
    <col min="13059" max="13059" width="7.42578125" style="4" bestFit="1" customWidth="1"/>
    <col min="13060" max="13060" width="8.7109375" style="4" bestFit="1" customWidth="1"/>
    <col min="13061" max="13061" width="9.140625" style="4"/>
    <col min="13062" max="13064" width="10.85546875" style="4" bestFit="1" customWidth="1"/>
    <col min="13065" max="13065" width="1" style="4" customWidth="1"/>
    <col min="13066" max="13066" width="7.85546875" style="4" bestFit="1" customWidth="1"/>
    <col min="13067" max="13069" width="10.85546875" style="4" bestFit="1" customWidth="1"/>
    <col min="13070" max="13070" width="1" style="4" customWidth="1"/>
    <col min="13071" max="13071" width="9.140625" style="4"/>
    <col min="13072" max="13074" width="10.85546875" style="4" bestFit="1" customWidth="1"/>
    <col min="13075" max="13075" width="1.140625" style="4" customWidth="1"/>
    <col min="13076" max="13076" width="9.140625" style="4"/>
    <col min="13077" max="13078" width="10.85546875" style="4" bestFit="1" customWidth="1"/>
    <col min="13079" max="13079" width="11.7109375" style="4" bestFit="1" customWidth="1"/>
    <col min="13080" max="13080" width="1.42578125" style="4" customWidth="1"/>
    <col min="13081" max="13081" width="9.140625" style="4"/>
    <col min="13082" max="13084" width="10.85546875" style="4" bestFit="1" customWidth="1"/>
    <col min="13085" max="13085" width="1" style="4" customWidth="1"/>
    <col min="13086" max="13086" width="9.140625" style="4"/>
    <col min="13087" max="13089" width="10.85546875" style="4" bestFit="1" customWidth="1"/>
    <col min="13090" max="13090" width="1.42578125" style="4" customWidth="1"/>
    <col min="13091" max="13091" width="9.140625" style="4"/>
    <col min="13092" max="13094" width="10.85546875" style="4" bestFit="1" customWidth="1"/>
    <col min="13095" max="13095" width="1.28515625" style="4" customWidth="1"/>
    <col min="13096" max="13096" width="7.85546875" style="4" bestFit="1" customWidth="1"/>
    <col min="13097" max="13098" width="10.85546875" style="4" bestFit="1" customWidth="1"/>
    <col min="13099" max="13099" width="12.28515625" style="4" bestFit="1" customWidth="1"/>
    <col min="13100" max="13100" width="0.7109375" style="4" customWidth="1"/>
    <col min="13101" max="13101" width="9.140625" style="4"/>
    <col min="13102" max="13102" width="11.28515625" style="4" bestFit="1" customWidth="1"/>
    <col min="13103" max="13103" width="10.85546875" style="4" bestFit="1" customWidth="1"/>
    <col min="13104" max="13104" width="11.7109375" style="4" bestFit="1" customWidth="1"/>
    <col min="13105" max="13105" width="1.5703125" style="4" customWidth="1"/>
    <col min="13106" max="13106" width="9.140625" style="4"/>
    <col min="13107" max="13108" width="10.85546875" style="4" bestFit="1" customWidth="1"/>
    <col min="13109" max="13109" width="11.7109375" style="4" bestFit="1" customWidth="1"/>
    <col min="13110" max="13110" width="1" style="4" customWidth="1"/>
    <col min="13111" max="13111" width="9.140625" style="4"/>
    <col min="13112" max="13113" width="10.85546875" style="4" bestFit="1" customWidth="1"/>
    <col min="13114" max="13114" width="11.28515625" style="4" bestFit="1" customWidth="1"/>
    <col min="13115" max="13313" width="9.140625" style="4"/>
    <col min="13314" max="13314" width="10" style="4" customWidth="1"/>
    <col min="13315" max="13315" width="7.42578125" style="4" bestFit="1" customWidth="1"/>
    <col min="13316" max="13316" width="8.7109375" style="4" bestFit="1" customWidth="1"/>
    <col min="13317" max="13317" width="9.140625" style="4"/>
    <col min="13318" max="13320" width="10.85546875" style="4" bestFit="1" customWidth="1"/>
    <col min="13321" max="13321" width="1" style="4" customWidth="1"/>
    <col min="13322" max="13322" width="7.85546875" style="4" bestFit="1" customWidth="1"/>
    <col min="13323" max="13325" width="10.85546875" style="4" bestFit="1" customWidth="1"/>
    <col min="13326" max="13326" width="1" style="4" customWidth="1"/>
    <col min="13327" max="13327" width="9.140625" style="4"/>
    <col min="13328" max="13330" width="10.85546875" style="4" bestFit="1" customWidth="1"/>
    <col min="13331" max="13331" width="1.140625" style="4" customWidth="1"/>
    <col min="13332" max="13332" width="9.140625" style="4"/>
    <col min="13333" max="13334" width="10.85546875" style="4" bestFit="1" customWidth="1"/>
    <col min="13335" max="13335" width="11.7109375" style="4" bestFit="1" customWidth="1"/>
    <col min="13336" max="13336" width="1.42578125" style="4" customWidth="1"/>
    <col min="13337" max="13337" width="9.140625" style="4"/>
    <col min="13338" max="13340" width="10.85546875" style="4" bestFit="1" customWidth="1"/>
    <col min="13341" max="13341" width="1" style="4" customWidth="1"/>
    <col min="13342" max="13342" width="9.140625" style="4"/>
    <col min="13343" max="13345" width="10.85546875" style="4" bestFit="1" customWidth="1"/>
    <col min="13346" max="13346" width="1.42578125" style="4" customWidth="1"/>
    <col min="13347" max="13347" width="9.140625" style="4"/>
    <col min="13348" max="13350" width="10.85546875" style="4" bestFit="1" customWidth="1"/>
    <col min="13351" max="13351" width="1.28515625" style="4" customWidth="1"/>
    <col min="13352" max="13352" width="7.85546875" style="4" bestFit="1" customWidth="1"/>
    <col min="13353" max="13354" width="10.85546875" style="4" bestFit="1" customWidth="1"/>
    <col min="13355" max="13355" width="12.28515625" style="4" bestFit="1" customWidth="1"/>
    <col min="13356" max="13356" width="0.7109375" style="4" customWidth="1"/>
    <col min="13357" max="13357" width="9.140625" style="4"/>
    <col min="13358" max="13358" width="11.28515625" style="4" bestFit="1" customWidth="1"/>
    <col min="13359" max="13359" width="10.85546875" style="4" bestFit="1" customWidth="1"/>
    <col min="13360" max="13360" width="11.7109375" style="4" bestFit="1" customWidth="1"/>
    <col min="13361" max="13361" width="1.5703125" style="4" customWidth="1"/>
    <col min="13362" max="13362" width="9.140625" style="4"/>
    <col min="13363" max="13364" width="10.85546875" style="4" bestFit="1" customWidth="1"/>
    <col min="13365" max="13365" width="11.7109375" style="4" bestFit="1" customWidth="1"/>
    <col min="13366" max="13366" width="1" style="4" customWidth="1"/>
    <col min="13367" max="13367" width="9.140625" style="4"/>
    <col min="13368" max="13369" width="10.85546875" style="4" bestFit="1" customWidth="1"/>
    <col min="13370" max="13370" width="11.28515625" style="4" bestFit="1" customWidth="1"/>
    <col min="13371" max="13569" width="9.140625" style="4"/>
    <col min="13570" max="13570" width="10" style="4" customWidth="1"/>
    <col min="13571" max="13571" width="7.42578125" style="4" bestFit="1" customWidth="1"/>
    <col min="13572" max="13572" width="8.7109375" style="4" bestFit="1" customWidth="1"/>
    <col min="13573" max="13573" width="9.140625" style="4"/>
    <col min="13574" max="13576" width="10.85546875" style="4" bestFit="1" customWidth="1"/>
    <col min="13577" max="13577" width="1" style="4" customWidth="1"/>
    <col min="13578" max="13578" width="7.85546875" style="4" bestFit="1" customWidth="1"/>
    <col min="13579" max="13581" width="10.85546875" style="4" bestFit="1" customWidth="1"/>
    <col min="13582" max="13582" width="1" style="4" customWidth="1"/>
    <col min="13583" max="13583" width="9.140625" style="4"/>
    <col min="13584" max="13586" width="10.85546875" style="4" bestFit="1" customWidth="1"/>
    <col min="13587" max="13587" width="1.140625" style="4" customWidth="1"/>
    <col min="13588" max="13588" width="9.140625" style="4"/>
    <col min="13589" max="13590" width="10.85546875" style="4" bestFit="1" customWidth="1"/>
    <col min="13591" max="13591" width="11.7109375" style="4" bestFit="1" customWidth="1"/>
    <col min="13592" max="13592" width="1.42578125" style="4" customWidth="1"/>
    <col min="13593" max="13593" width="9.140625" style="4"/>
    <col min="13594" max="13596" width="10.85546875" style="4" bestFit="1" customWidth="1"/>
    <col min="13597" max="13597" width="1" style="4" customWidth="1"/>
    <col min="13598" max="13598" width="9.140625" style="4"/>
    <col min="13599" max="13601" width="10.85546875" style="4" bestFit="1" customWidth="1"/>
    <col min="13602" max="13602" width="1.42578125" style="4" customWidth="1"/>
    <col min="13603" max="13603" width="9.140625" style="4"/>
    <col min="13604" max="13606" width="10.85546875" style="4" bestFit="1" customWidth="1"/>
    <col min="13607" max="13607" width="1.28515625" style="4" customWidth="1"/>
    <col min="13608" max="13608" width="7.85546875" style="4" bestFit="1" customWidth="1"/>
    <col min="13609" max="13610" width="10.85546875" style="4" bestFit="1" customWidth="1"/>
    <col min="13611" max="13611" width="12.28515625" style="4" bestFit="1" customWidth="1"/>
    <col min="13612" max="13612" width="0.7109375" style="4" customWidth="1"/>
    <col min="13613" max="13613" width="9.140625" style="4"/>
    <col min="13614" max="13614" width="11.28515625" style="4" bestFit="1" customWidth="1"/>
    <col min="13615" max="13615" width="10.85546875" style="4" bestFit="1" customWidth="1"/>
    <col min="13616" max="13616" width="11.7109375" style="4" bestFit="1" customWidth="1"/>
    <col min="13617" max="13617" width="1.5703125" style="4" customWidth="1"/>
    <col min="13618" max="13618" width="9.140625" style="4"/>
    <col min="13619" max="13620" width="10.85546875" style="4" bestFit="1" customWidth="1"/>
    <col min="13621" max="13621" width="11.7109375" style="4" bestFit="1" customWidth="1"/>
    <col min="13622" max="13622" width="1" style="4" customWidth="1"/>
    <col min="13623" max="13623" width="9.140625" style="4"/>
    <col min="13624" max="13625" width="10.85546875" style="4" bestFit="1" customWidth="1"/>
    <col min="13626" max="13626" width="11.28515625" style="4" bestFit="1" customWidth="1"/>
    <col min="13627" max="13825" width="9.140625" style="4"/>
    <col min="13826" max="13826" width="10" style="4" customWidth="1"/>
    <col min="13827" max="13827" width="7.42578125" style="4" bestFit="1" customWidth="1"/>
    <col min="13828" max="13828" width="8.7109375" style="4" bestFit="1" customWidth="1"/>
    <col min="13829" max="13829" width="9.140625" style="4"/>
    <col min="13830" max="13832" width="10.85546875" style="4" bestFit="1" customWidth="1"/>
    <col min="13833" max="13833" width="1" style="4" customWidth="1"/>
    <col min="13834" max="13834" width="7.85546875" style="4" bestFit="1" customWidth="1"/>
    <col min="13835" max="13837" width="10.85546875" style="4" bestFit="1" customWidth="1"/>
    <col min="13838" max="13838" width="1" style="4" customWidth="1"/>
    <col min="13839" max="13839" width="9.140625" style="4"/>
    <col min="13840" max="13842" width="10.85546875" style="4" bestFit="1" customWidth="1"/>
    <col min="13843" max="13843" width="1.140625" style="4" customWidth="1"/>
    <col min="13844" max="13844" width="9.140625" style="4"/>
    <col min="13845" max="13846" width="10.85546875" style="4" bestFit="1" customWidth="1"/>
    <col min="13847" max="13847" width="11.7109375" style="4" bestFit="1" customWidth="1"/>
    <col min="13848" max="13848" width="1.42578125" style="4" customWidth="1"/>
    <col min="13849" max="13849" width="9.140625" style="4"/>
    <col min="13850" max="13852" width="10.85546875" style="4" bestFit="1" customWidth="1"/>
    <col min="13853" max="13853" width="1" style="4" customWidth="1"/>
    <col min="13854" max="13854" width="9.140625" style="4"/>
    <col min="13855" max="13857" width="10.85546875" style="4" bestFit="1" customWidth="1"/>
    <col min="13858" max="13858" width="1.42578125" style="4" customWidth="1"/>
    <col min="13859" max="13859" width="9.140625" style="4"/>
    <col min="13860" max="13862" width="10.85546875" style="4" bestFit="1" customWidth="1"/>
    <col min="13863" max="13863" width="1.28515625" style="4" customWidth="1"/>
    <col min="13864" max="13864" width="7.85546875" style="4" bestFit="1" customWidth="1"/>
    <col min="13865" max="13866" width="10.85546875" style="4" bestFit="1" customWidth="1"/>
    <col min="13867" max="13867" width="12.28515625" style="4" bestFit="1" customWidth="1"/>
    <col min="13868" max="13868" width="0.7109375" style="4" customWidth="1"/>
    <col min="13869" max="13869" width="9.140625" style="4"/>
    <col min="13870" max="13870" width="11.28515625" style="4" bestFit="1" customWidth="1"/>
    <col min="13871" max="13871" width="10.85546875" style="4" bestFit="1" customWidth="1"/>
    <col min="13872" max="13872" width="11.7109375" style="4" bestFit="1" customWidth="1"/>
    <col min="13873" max="13873" width="1.5703125" style="4" customWidth="1"/>
    <col min="13874" max="13874" width="9.140625" style="4"/>
    <col min="13875" max="13876" width="10.85546875" style="4" bestFit="1" customWidth="1"/>
    <col min="13877" max="13877" width="11.7109375" style="4" bestFit="1" customWidth="1"/>
    <col min="13878" max="13878" width="1" style="4" customWidth="1"/>
    <col min="13879" max="13879" width="9.140625" style="4"/>
    <col min="13880" max="13881" width="10.85546875" style="4" bestFit="1" customWidth="1"/>
    <col min="13882" max="13882" width="11.28515625" style="4" bestFit="1" customWidth="1"/>
    <col min="13883" max="14081" width="9.140625" style="4"/>
    <col min="14082" max="14082" width="10" style="4" customWidth="1"/>
    <col min="14083" max="14083" width="7.42578125" style="4" bestFit="1" customWidth="1"/>
    <col min="14084" max="14084" width="8.7109375" style="4" bestFit="1" customWidth="1"/>
    <col min="14085" max="14085" width="9.140625" style="4"/>
    <col min="14086" max="14088" width="10.85546875" style="4" bestFit="1" customWidth="1"/>
    <col min="14089" max="14089" width="1" style="4" customWidth="1"/>
    <col min="14090" max="14090" width="7.85546875" style="4" bestFit="1" customWidth="1"/>
    <col min="14091" max="14093" width="10.85546875" style="4" bestFit="1" customWidth="1"/>
    <col min="14094" max="14094" width="1" style="4" customWidth="1"/>
    <col min="14095" max="14095" width="9.140625" style="4"/>
    <col min="14096" max="14098" width="10.85546875" style="4" bestFit="1" customWidth="1"/>
    <col min="14099" max="14099" width="1.140625" style="4" customWidth="1"/>
    <col min="14100" max="14100" width="9.140625" style="4"/>
    <col min="14101" max="14102" width="10.85546875" style="4" bestFit="1" customWidth="1"/>
    <col min="14103" max="14103" width="11.7109375" style="4" bestFit="1" customWidth="1"/>
    <col min="14104" max="14104" width="1.42578125" style="4" customWidth="1"/>
    <col min="14105" max="14105" width="9.140625" style="4"/>
    <col min="14106" max="14108" width="10.85546875" style="4" bestFit="1" customWidth="1"/>
    <col min="14109" max="14109" width="1" style="4" customWidth="1"/>
    <col min="14110" max="14110" width="9.140625" style="4"/>
    <col min="14111" max="14113" width="10.85546875" style="4" bestFit="1" customWidth="1"/>
    <col min="14114" max="14114" width="1.42578125" style="4" customWidth="1"/>
    <col min="14115" max="14115" width="9.140625" style="4"/>
    <col min="14116" max="14118" width="10.85546875" style="4" bestFit="1" customWidth="1"/>
    <col min="14119" max="14119" width="1.28515625" style="4" customWidth="1"/>
    <col min="14120" max="14120" width="7.85546875" style="4" bestFit="1" customWidth="1"/>
    <col min="14121" max="14122" width="10.85546875" style="4" bestFit="1" customWidth="1"/>
    <col min="14123" max="14123" width="12.28515625" style="4" bestFit="1" customWidth="1"/>
    <col min="14124" max="14124" width="0.7109375" style="4" customWidth="1"/>
    <col min="14125" max="14125" width="9.140625" style="4"/>
    <col min="14126" max="14126" width="11.28515625" style="4" bestFit="1" customWidth="1"/>
    <col min="14127" max="14127" width="10.85546875" style="4" bestFit="1" customWidth="1"/>
    <col min="14128" max="14128" width="11.7109375" style="4" bestFit="1" customWidth="1"/>
    <col min="14129" max="14129" width="1.5703125" style="4" customWidth="1"/>
    <col min="14130" max="14130" width="9.140625" style="4"/>
    <col min="14131" max="14132" width="10.85546875" style="4" bestFit="1" customWidth="1"/>
    <col min="14133" max="14133" width="11.7109375" style="4" bestFit="1" customWidth="1"/>
    <col min="14134" max="14134" width="1" style="4" customWidth="1"/>
    <col min="14135" max="14135" width="9.140625" style="4"/>
    <col min="14136" max="14137" width="10.85546875" style="4" bestFit="1" customWidth="1"/>
    <col min="14138" max="14138" width="11.28515625" style="4" bestFit="1" customWidth="1"/>
    <col min="14139" max="14337" width="9.140625" style="4"/>
    <col min="14338" max="14338" width="10" style="4" customWidth="1"/>
    <col min="14339" max="14339" width="7.42578125" style="4" bestFit="1" customWidth="1"/>
    <col min="14340" max="14340" width="8.7109375" style="4" bestFit="1" customWidth="1"/>
    <col min="14341" max="14341" width="9.140625" style="4"/>
    <col min="14342" max="14344" width="10.85546875" style="4" bestFit="1" customWidth="1"/>
    <col min="14345" max="14345" width="1" style="4" customWidth="1"/>
    <col min="14346" max="14346" width="7.85546875" style="4" bestFit="1" customWidth="1"/>
    <col min="14347" max="14349" width="10.85546875" style="4" bestFit="1" customWidth="1"/>
    <col min="14350" max="14350" width="1" style="4" customWidth="1"/>
    <col min="14351" max="14351" width="9.140625" style="4"/>
    <col min="14352" max="14354" width="10.85546875" style="4" bestFit="1" customWidth="1"/>
    <col min="14355" max="14355" width="1.140625" style="4" customWidth="1"/>
    <col min="14356" max="14356" width="9.140625" style="4"/>
    <col min="14357" max="14358" width="10.85546875" style="4" bestFit="1" customWidth="1"/>
    <col min="14359" max="14359" width="11.7109375" style="4" bestFit="1" customWidth="1"/>
    <col min="14360" max="14360" width="1.42578125" style="4" customWidth="1"/>
    <col min="14361" max="14361" width="9.140625" style="4"/>
    <col min="14362" max="14364" width="10.85546875" style="4" bestFit="1" customWidth="1"/>
    <col min="14365" max="14365" width="1" style="4" customWidth="1"/>
    <col min="14366" max="14366" width="9.140625" style="4"/>
    <col min="14367" max="14369" width="10.85546875" style="4" bestFit="1" customWidth="1"/>
    <col min="14370" max="14370" width="1.42578125" style="4" customWidth="1"/>
    <col min="14371" max="14371" width="9.140625" style="4"/>
    <col min="14372" max="14374" width="10.85546875" style="4" bestFit="1" customWidth="1"/>
    <col min="14375" max="14375" width="1.28515625" style="4" customWidth="1"/>
    <col min="14376" max="14376" width="7.85546875" style="4" bestFit="1" customWidth="1"/>
    <col min="14377" max="14378" width="10.85546875" style="4" bestFit="1" customWidth="1"/>
    <col min="14379" max="14379" width="12.28515625" style="4" bestFit="1" customWidth="1"/>
    <col min="14380" max="14380" width="0.7109375" style="4" customWidth="1"/>
    <col min="14381" max="14381" width="9.140625" style="4"/>
    <col min="14382" max="14382" width="11.28515625" style="4" bestFit="1" customWidth="1"/>
    <col min="14383" max="14383" width="10.85546875" style="4" bestFit="1" customWidth="1"/>
    <col min="14384" max="14384" width="11.7109375" style="4" bestFit="1" customWidth="1"/>
    <col min="14385" max="14385" width="1.5703125" style="4" customWidth="1"/>
    <col min="14386" max="14386" width="9.140625" style="4"/>
    <col min="14387" max="14388" width="10.85546875" style="4" bestFit="1" customWidth="1"/>
    <col min="14389" max="14389" width="11.7109375" style="4" bestFit="1" customWidth="1"/>
    <col min="14390" max="14390" width="1" style="4" customWidth="1"/>
    <col min="14391" max="14391" width="9.140625" style="4"/>
    <col min="14392" max="14393" width="10.85546875" style="4" bestFit="1" customWidth="1"/>
    <col min="14394" max="14394" width="11.28515625" style="4" bestFit="1" customWidth="1"/>
    <col min="14395" max="14593" width="9.140625" style="4"/>
    <col min="14594" max="14594" width="10" style="4" customWidth="1"/>
    <col min="14595" max="14595" width="7.42578125" style="4" bestFit="1" customWidth="1"/>
    <col min="14596" max="14596" width="8.7109375" style="4" bestFit="1" customWidth="1"/>
    <col min="14597" max="14597" width="9.140625" style="4"/>
    <col min="14598" max="14600" width="10.85546875" style="4" bestFit="1" customWidth="1"/>
    <col min="14601" max="14601" width="1" style="4" customWidth="1"/>
    <col min="14602" max="14602" width="7.85546875" style="4" bestFit="1" customWidth="1"/>
    <col min="14603" max="14605" width="10.85546875" style="4" bestFit="1" customWidth="1"/>
    <col min="14606" max="14606" width="1" style="4" customWidth="1"/>
    <col min="14607" max="14607" width="9.140625" style="4"/>
    <col min="14608" max="14610" width="10.85546875" style="4" bestFit="1" customWidth="1"/>
    <col min="14611" max="14611" width="1.140625" style="4" customWidth="1"/>
    <col min="14612" max="14612" width="9.140625" style="4"/>
    <col min="14613" max="14614" width="10.85546875" style="4" bestFit="1" customWidth="1"/>
    <col min="14615" max="14615" width="11.7109375" style="4" bestFit="1" customWidth="1"/>
    <col min="14616" max="14616" width="1.42578125" style="4" customWidth="1"/>
    <col min="14617" max="14617" width="9.140625" style="4"/>
    <col min="14618" max="14620" width="10.85546875" style="4" bestFit="1" customWidth="1"/>
    <col min="14621" max="14621" width="1" style="4" customWidth="1"/>
    <col min="14622" max="14622" width="9.140625" style="4"/>
    <col min="14623" max="14625" width="10.85546875" style="4" bestFit="1" customWidth="1"/>
    <col min="14626" max="14626" width="1.42578125" style="4" customWidth="1"/>
    <col min="14627" max="14627" width="9.140625" style="4"/>
    <col min="14628" max="14630" width="10.85546875" style="4" bestFit="1" customWidth="1"/>
    <col min="14631" max="14631" width="1.28515625" style="4" customWidth="1"/>
    <col min="14632" max="14632" width="7.85546875" style="4" bestFit="1" customWidth="1"/>
    <col min="14633" max="14634" width="10.85546875" style="4" bestFit="1" customWidth="1"/>
    <col min="14635" max="14635" width="12.28515625" style="4" bestFit="1" customWidth="1"/>
    <col min="14636" max="14636" width="0.7109375" style="4" customWidth="1"/>
    <col min="14637" max="14637" width="9.140625" style="4"/>
    <col min="14638" max="14638" width="11.28515625" style="4" bestFit="1" customWidth="1"/>
    <col min="14639" max="14639" width="10.85546875" style="4" bestFit="1" customWidth="1"/>
    <col min="14640" max="14640" width="11.7109375" style="4" bestFit="1" customWidth="1"/>
    <col min="14641" max="14641" width="1.5703125" style="4" customWidth="1"/>
    <col min="14642" max="14642" width="9.140625" style="4"/>
    <col min="14643" max="14644" width="10.85546875" style="4" bestFit="1" customWidth="1"/>
    <col min="14645" max="14645" width="11.7109375" style="4" bestFit="1" customWidth="1"/>
    <col min="14646" max="14646" width="1" style="4" customWidth="1"/>
    <col min="14647" max="14647" width="9.140625" style="4"/>
    <col min="14648" max="14649" width="10.85546875" style="4" bestFit="1" customWidth="1"/>
    <col min="14650" max="14650" width="11.28515625" style="4" bestFit="1" customWidth="1"/>
    <col min="14651" max="14849" width="9.140625" style="4"/>
    <col min="14850" max="14850" width="10" style="4" customWidth="1"/>
    <col min="14851" max="14851" width="7.42578125" style="4" bestFit="1" customWidth="1"/>
    <col min="14852" max="14852" width="8.7109375" style="4" bestFit="1" customWidth="1"/>
    <col min="14853" max="14853" width="9.140625" style="4"/>
    <col min="14854" max="14856" width="10.85546875" style="4" bestFit="1" customWidth="1"/>
    <col min="14857" max="14857" width="1" style="4" customWidth="1"/>
    <col min="14858" max="14858" width="7.85546875" style="4" bestFit="1" customWidth="1"/>
    <col min="14859" max="14861" width="10.85546875" style="4" bestFit="1" customWidth="1"/>
    <col min="14862" max="14862" width="1" style="4" customWidth="1"/>
    <col min="14863" max="14863" width="9.140625" style="4"/>
    <col min="14864" max="14866" width="10.85546875" style="4" bestFit="1" customWidth="1"/>
    <col min="14867" max="14867" width="1.140625" style="4" customWidth="1"/>
    <col min="14868" max="14868" width="9.140625" style="4"/>
    <col min="14869" max="14870" width="10.85546875" style="4" bestFit="1" customWidth="1"/>
    <col min="14871" max="14871" width="11.7109375" style="4" bestFit="1" customWidth="1"/>
    <col min="14872" max="14872" width="1.42578125" style="4" customWidth="1"/>
    <col min="14873" max="14873" width="9.140625" style="4"/>
    <col min="14874" max="14876" width="10.85546875" style="4" bestFit="1" customWidth="1"/>
    <col min="14877" max="14877" width="1" style="4" customWidth="1"/>
    <col min="14878" max="14878" width="9.140625" style="4"/>
    <col min="14879" max="14881" width="10.85546875" style="4" bestFit="1" customWidth="1"/>
    <col min="14882" max="14882" width="1.42578125" style="4" customWidth="1"/>
    <col min="14883" max="14883" width="9.140625" style="4"/>
    <col min="14884" max="14886" width="10.85546875" style="4" bestFit="1" customWidth="1"/>
    <col min="14887" max="14887" width="1.28515625" style="4" customWidth="1"/>
    <col min="14888" max="14888" width="7.85546875" style="4" bestFit="1" customWidth="1"/>
    <col min="14889" max="14890" width="10.85546875" style="4" bestFit="1" customWidth="1"/>
    <col min="14891" max="14891" width="12.28515625" style="4" bestFit="1" customWidth="1"/>
    <col min="14892" max="14892" width="0.7109375" style="4" customWidth="1"/>
    <col min="14893" max="14893" width="9.140625" style="4"/>
    <col min="14894" max="14894" width="11.28515625" style="4" bestFit="1" customWidth="1"/>
    <col min="14895" max="14895" width="10.85546875" style="4" bestFit="1" customWidth="1"/>
    <col min="14896" max="14896" width="11.7109375" style="4" bestFit="1" customWidth="1"/>
    <col min="14897" max="14897" width="1.5703125" style="4" customWidth="1"/>
    <col min="14898" max="14898" width="9.140625" style="4"/>
    <col min="14899" max="14900" width="10.85546875" style="4" bestFit="1" customWidth="1"/>
    <col min="14901" max="14901" width="11.7109375" style="4" bestFit="1" customWidth="1"/>
    <col min="14902" max="14902" width="1" style="4" customWidth="1"/>
    <col min="14903" max="14903" width="9.140625" style="4"/>
    <col min="14904" max="14905" width="10.85546875" style="4" bestFit="1" customWidth="1"/>
    <col min="14906" max="14906" width="11.28515625" style="4" bestFit="1" customWidth="1"/>
    <col min="14907" max="15105" width="9.140625" style="4"/>
    <col min="15106" max="15106" width="10" style="4" customWidth="1"/>
    <col min="15107" max="15107" width="7.42578125" style="4" bestFit="1" customWidth="1"/>
    <col min="15108" max="15108" width="8.7109375" style="4" bestFit="1" customWidth="1"/>
    <col min="15109" max="15109" width="9.140625" style="4"/>
    <col min="15110" max="15112" width="10.85546875" style="4" bestFit="1" customWidth="1"/>
    <col min="15113" max="15113" width="1" style="4" customWidth="1"/>
    <col min="15114" max="15114" width="7.85546875" style="4" bestFit="1" customWidth="1"/>
    <col min="15115" max="15117" width="10.85546875" style="4" bestFit="1" customWidth="1"/>
    <col min="15118" max="15118" width="1" style="4" customWidth="1"/>
    <col min="15119" max="15119" width="9.140625" style="4"/>
    <col min="15120" max="15122" width="10.85546875" style="4" bestFit="1" customWidth="1"/>
    <col min="15123" max="15123" width="1.140625" style="4" customWidth="1"/>
    <col min="15124" max="15124" width="9.140625" style="4"/>
    <col min="15125" max="15126" width="10.85546875" style="4" bestFit="1" customWidth="1"/>
    <col min="15127" max="15127" width="11.7109375" style="4" bestFit="1" customWidth="1"/>
    <col min="15128" max="15128" width="1.42578125" style="4" customWidth="1"/>
    <col min="15129" max="15129" width="9.140625" style="4"/>
    <col min="15130" max="15132" width="10.85546875" style="4" bestFit="1" customWidth="1"/>
    <col min="15133" max="15133" width="1" style="4" customWidth="1"/>
    <col min="15134" max="15134" width="9.140625" style="4"/>
    <col min="15135" max="15137" width="10.85546875" style="4" bestFit="1" customWidth="1"/>
    <col min="15138" max="15138" width="1.42578125" style="4" customWidth="1"/>
    <col min="15139" max="15139" width="9.140625" style="4"/>
    <col min="15140" max="15142" width="10.85546875" style="4" bestFit="1" customWidth="1"/>
    <col min="15143" max="15143" width="1.28515625" style="4" customWidth="1"/>
    <col min="15144" max="15144" width="7.85546875" style="4" bestFit="1" customWidth="1"/>
    <col min="15145" max="15146" width="10.85546875" style="4" bestFit="1" customWidth="1"/>
    <col min="15147" max="15147" width="12.28515625" style="4" bestFit="1" customWidth="1"/>
    <col min="15148" max="15148" width="0.7109375" style="4" customWidth="1"/>
    <col min="15149" max="15149" width="9.140625" style="4"/>
    <col min="15150" max="15150" width="11.28515625" style="4" bestFit="1" customWidth="1"/>
    <col min="15151" max="15151" width="10.85546875" style="4" bestFit="1" customWidth="1"/>
    <col min="15152" max="15152" width="11.7109375" style="4" bestFit="1" customWidth="1"/>
    <col min="15153" max="15153" width="1.5703125" style="4" customWidth="1"/>
    <col min="15154" max="15154" width="9.140625" style="4"/>
    <col min="15155" max="15156" width="10.85546875" style="4" bestFit="1" customWidth="1"/>
    <col min="15157" max="15157" width="11.7109375" style="4" bestFit="1" customWidth="1"/>
    <col min="15158" max="15158" width="1" style="4" customWidth="1"/>
    <col min="15159" max="15159" width="9.140625" style="4"/>
    <col min="15160" max="15161" width="10.85546875" style="4" bestFit="1" customWidth="1"/>
    <col min="15162" max="15162" width="11.28515625" style="4" bestFit="1" customWidth="1"/>
    <col min="15163" max="15361" width="9.140625" style="4"/>
    <col min="15362" max="15362" width="10" style="4" customWidth="1"/>
    <col min="15363" max="15363" width="7.42578125" style="4" bestFit="1" customWidth="1"/>
    <col min="15364" max="15364" width="8.7109375" style="4" bestFit="1" customWidth="1"/>
    <col min="15365" max="15365" width="9.140625" style="4"/>
    <col min="15366" max="15368" width="10.85546875" style="4" bestFit="1" customWidth="1"/>
    <col min="15369" max="15369" width="1" style="4" customWidth="1"/>
    <col min="15370" max="15370" width="7.85546875" style="4" bestFit="1" customWidth="1"/>
    <col min="15371" max="15373" width="10.85546875" style="4" bestFit="1" customWidth="1"/>
    <col min="15374" max="15374" width="1" style="4" customWidth="1"/>
    <col min="15375" max="15375" width="9.140625" style="4"/>
    <col min="15376" max="15378" width="10.85546875" style="4" bestFit="1" customWidth="1"/>
    <col min="15379" max="15379" width="1.140625" style="4" customWidth="1"/>
    <col min="15380" max="15380" width="9.140625" style="4"/>
    <col min="15381" max="15382" width="10.85546875" style="4" bestFit="1" customWidth="1"/>
    <col min="15383" max="15383" width="11.7109375" style="4" bestFit="1" customWidth="1"/>
    <col min="15384" max="15384" width="1.42578125" style="4" customWidth="1"/>
    <col min="15385" max="15385" width="9.140625" style="4"/>
    <col min="15386" max="15388" width="10.85546875" style="4" bestFit="1" customWidth="1"/>
    <col min="15389" max="15389" width="1" style="4" customWidth="1"/>
    <col min="15390" max="15390" width="9.140625" style="4"/>
    <col min="15391" max="15393" width="10.85546875" style="4" bestFit="1" customWidth="1"/>
    <col min="15394" max="15394" width="1.42578125" style="4" customWidth="1"/>
    <col min="15395" max="15395" width="9.140625" style="4"/>
    <col min="15396" max="15398" width="10.85546875" style="4" bestFit="1" customWidth="1"/>
    <col min="15399" max="15399" width="1.28515625" style="4" customWidth="1"/>
    <col min="15400" max="15400" width="7.85546875" style="4" bestFit="1" customWidth="1"/>
    <col min="15401" max="15402" width="10.85546875" style="4" bestFit="1" customWidth="1"/>
    <col min="15403" max="15403" width="12.28515625" style="4" bestFit="1" customWidth="1"/>
    <col min="15404" max="15404" width="0.7109375" style="4" customWidth="1"/>
    <col min="15405" max="15405" width="9.140625" style="4"/>
    <col min="15406" max="15406" width="11.28515625" style="4" bestFit="1" customWidth="1"/>
    <col min="15407" max="15407" width="10.85546875" style="4" bestFit="1" customWidth="1"/>
    <col min="15408" max="15408" width="11.7109375" style="4" bestFit="1" customWidth="1"/>
    <col min="15409" max="15409" width="1.5703125" style="4" customWidth="1"/>
    <col min="15410" max="15410" width="9.140625" style="4"/>
    <col min="15411" max="15412" width="10.85546875" style="4" bestFit="1" customWidth="1"/>
    <col min="15413" max="15413" width="11.7109375" style="4" bestFit="1" customWidth="1"/>
    <col min="15414" max="15414" width="1" style="4" customWidth="1"/>
    <col min="15415" max="15415" width="9.140625" style="4"/>
    <col min="15416" max="15417" width="10.85546875" style="4" bestFit="1" customWidth="1"/>
    <col min="15418" max="15418" width="11.28515625" style="4" bestFit="1" customWidth="1"/>
    <col min="15419" max="15617" width="9.140625" style="4"/>
    <col min="15618" max="15618" width="10" style="4" customWidth="1"/>
    <col min="15619" max="15619" width="7.42578125" style="4" bestFit="1" customWidth="1"/>
    <col min="15620" max="15620" width="8.7109375" style="4" bestFit="1" customWidth="1"/>
    <col min="15621" max="15621" width="9.140625" style="4"/>
    <col min="15622" max="15624" width="10.85546875" style="4" bestFit="1" customWidth="1"/>
    <col min="15625" max="15625" width="1" style="4" customWidth="1"/>
    <col min="15626" max="15626" width="7.85546875" style="4" bestFit="1" customWidth="1"/>
    <col min="15627" max="15629" width="10.85546875" style="4" bestFit="1" customWidth="1"/>
    <col min="15630" max="15630" width="1" style="4" customWidth="1"/>
    <col min="15631" max="15631" width="9.140625" style="4"/>
    <col min="15632" max="15634" width="10.85546875" style="4" bestFit="1" customWidth="1"/>
    <col min="15635" max="15635" width="1.140625" style="4" customWidth="1"/>
    <col min="15636" max="15636" width="9.140625" style="4"/>
    <col min="15637" max="15638" width="10.85546875" style="4" bestFit="1" customWidth="1"/>
    <col min="15639" max="15639" width="11.7109375" style="4" bestFit="1" customWidth="1"/>
    <col min="15640" max="15640" width="1.42578125" style="4" customWidth="1"/>
    <col min="15641" max="15641" width="9.140625" style="4"/>
    <col min="15642" max="15644" width="10.85546875" style="4" bestFit="1" customWidth="1"/>
    <col min="15645" max="15645" width="1" style="4" customWidth="1"/>
    <col min="15646" max="15646" width="9.140625" style="4"/>
    <col min="15647" max="15649" width="10.85546875" style="4" bestFit="1" customWidth="1"/>
    <col min="15650" max="15650" width="1.42578125" style="4" customWidth="1"/>
    <col min="15651" max="15651" width="9.140625" style="4"/>
    <col min="15652" max="15654" width="10.85546875" style="4" bestFit="1" customWidth="1"/>
    <col min="15655" max="15655" width="1.28515625" style="4" customWidth="1"/>
    <col min="15656" max="15656" width="7.85546875" style="4" bestFit="1" customWidth="1"/>
    <col min="15657" max="15658" width="10.85546875" style="4" bestFit="1" customWidth="1"/>
    <col min="15659" max="15659" width="12.28515625" style="4" bestFit="1" customWidth="1"/>
    <col min="15660" max="15660" width="0.7109375" style="4" customWidth="1"/>
    <col min="15661" max="15661" width="9.140625" style="4"/>
    <col min="15662" max="15662" width="11.28515625" style="4" bestFit="1" customWidth="1"/>
    <col min="15663" max="15663" width="10.85546875" style="4" bestFit="1" customWidth="1"/>
    <col min="15664" max="15664" width="11.7109375" style="4" bestFit="1" customWidth="1"/>
    <col min="15665" max="15665" width="1.5703125" style="4" customWidth="1"/>
    <col min="15666" max="15666" width="9.140625" style="4"/>
    <col min="15667" max="15668" width="10.85546875" style="4" bestFit="1" customWidth="1"/>
    <col min="15669" max="15669" width="11.7109375" style="4" bestFit="1" customWidth="1"/>
    <col min="15670" max="15670" width="1" style="4" customWidth="1"/>
    <col min="15671" max="15671" width="9.140625" style="4"/>
    <col min="15672" max="15673" width="10.85546875" style="4" bestFit="1" customWidth="1"/>
    <col min="15674" max="15674" width="11.28515625" style="4" bestFit="1" customWidth="1"/>
    <col min="15675" max="15873" width="9.140625" style="4"/>
    <col min="15874" max="15874" width="10" style="4" customWidth="1"/>
    <col min="15875" max="15875" width="7.42578125" style="4" bestFit="1" customWidth="1"/>
    <col min="15876" max="15876" width="8.7109375" style="4" bestFit="1" customWidth="1"/>
    <col min="15877" max="15877" width="9.140625" style="4"/>
    <col min="15878" max="15880" width="10.85546875" style="4" bestFit="1" customWidth="1"/>
    <col min="15881" max="15881" width="1" style="4" customWidth="1"/>
    <col min="15882" max="15882" width="7.85546875" style="4" bestFit="1" customWidth="1"/>
    <col min="15883" max="15885" width="10.85546875" style="4" bestFit="1" customWidth="1"/>
    <col min="15886" max="15886" width="1" style="4" customWidth="1"/>
    <col min="15887" max="15887" width="9.140625" style="4"/>
    <col min="15888" max="15890" width="10.85546875" style="4" bestFit="1" customWidth="1"/>
    <col min="15891" max="15891" width="1.140625" style="4" customWidth="1"/>
    <col min="15892" max="15892" width="9.140625" style="4"/>
    <col min="15893" max="15894" width="10.85546875" style="4" bestFit="1" customWidth="1"/>
    <col min="15895" max="15895" width="11.7109375" style="4" bestFit="1" customWidth="1"/>
    <col min="15896" max="15896" width="1.42578125" style="4" customWidth="1"/>
    <col min="15897" max="15897" width="9.140625" style="4"/>
    <col min="15898" max="15900" width="10.85546875" style="4" bestFit="1" customWidth="1"/>
    <col min="15901" max="15901" width="1" style="4" customWidth="1"/>
    <col min="15902" max="15902" width="9.140625" style="4"/>
    <col min="15903" max="15905" width="10.85546875" style="4" bestFit="1" customWidth="1"/>
    <col min="15906" max="15906" width="1.42578125" style="4" customWidth="1"/>
    <col min="15907" max="15907" width="9.140625" style="4"/>
    <col min="15908" max="15910" width="10.85546875" style="4" bestFit="1" customWidth="1"/>
    <col min="15911" max="15911" width="1.28515625" style="4" customWidth="1"/>
    <col min="15912" max="15912" width="7.85546875" style="4" bestFit="1" customWidth="1"/>
    <col min="15913" max="15914" width="10.85546875" style="4" bestFit="1" customWidth="1"/>
    <col min="15915" max="15915" width="12.28515625" style="4" bestFit="1" customWidth="1"/>
    <col min="15916" max="15916" width="0.7109375" style="4" customWidth="1"/>
    <col min="15917" max="15917" width="9.140625" style="4"/>
    <col min="15918" max="15918" width="11.28515625" style="4" bestFit="1" customWidth="1"/>
    <col min="15919" max="15919" width="10.85546875" style="4" bestFit="1" customWidth="1"/>
    <col min="15920" max="15920" width="11.7109375" style="4" bestFit="1" customWidth="1"/>
    <col min="15921" max="15921" width="1.5703125" style="4" customWidth="1"/>
    <col min="15922" max="15922" width="9.140625" style="4"/>
    <col min="15923" max="15924" width="10.85546875" style="4" bestFit="1" customWidth="1"/>
    <col min="15925" max="15925" width="11.7109375" style="4" bestFit="1" customWidth="1"/>
    <col min="15926" max="15926" width="1" style="4" customWidth="1"/>
    <col min="15927" max="15927" width="9.140625" style="4"/>
    <col min="15928" max="15929" width="10.85546875" style="4" bestFit="1" customWidth="1"/>
    <col min="15930" max="15930" width="11.28515625" style="4" bestFit="1" customWidth="1"/>
    <col min="15931" max="16129" width="9.140625" style="4"/>
    <col min="16130" max="16130" width="10" style="4" customWidth="1"/>
    <col min="16131" max="16131" width="7.42578125" style="4" bestFit="1" customWidth="1"/>
    <col min="16132" max="16132" width="8.7109375" style="4" bestFit="1" customWidth="1"/>
    <col min="16133" max="16133" width="9.140625" style="4"/>
    <col min="16134" max="16136" width="10.85546875" style="4" bestFit="1" customWidth="1"/>
    <col min="16137" max="16137" width="1" style="4" customWidth="1"/>
    <col min="16138" max="16138" width="7.85546875" style="4" bestFit="1" customWidth="1"/>
    <col min="16139" max="16141" width="10.85546875" style="4" bestFit="1" customWidth="1"/>
    <col min="16142" max="16142" width="1" style="4" customWidth="1"/>
    <col min="16143" max="16143" width="9.140625" style="4"/>
    <col min="16144" max="16146" width="10.85546875" style="4" bestFit="1" customWidth="1"/>
    <col min="16147" max="16147" width="1.140625" style="4" customWidth="1"/>
    <col min="16148" max="16148" width="9.140625" style="4"/>
    <col min="16149" max="16150" width="10.85546875" style="4" bestFit="1" customWidth="1"/>
    <col min="16151" max="16151" width="11.7109375" style="4" bestFit="1" customWidth="1"/>
    <col min="16152" max="16152" width="1.42578125" style="4" customWidth="1"/>
    <col min="16153" max="16153" width="9.140625" style="4"/>
    <col min="16154" max="16156" width="10.85546875" style="4" bestFit="1" customWidth="1"/>
    <col min="16157" max="16157" width="1" style="4" customWidth="1"/>
    <col min="16158" max="16158" width="9.140625" style="4"/>
    <col min="16159" max="16161" width="10.85546875" style="4" bestFit="1" customWidth="1"/>
    <col min="16162" max="16162" width="1.42578125" style="4" customWidth="1"/>
    <col min="16163" max="16163" width="9.140625" style="4"/>
    <col min="16164" max="16166" width="10.85546875" style="4" bestFit="1" customWidth="1"/>
    <col min="16167" max="16167" width="1.28515625" style="4" customWidth="1"/>
    <col min="16168" max="16168" width="7.85546875" style="4" bestFit="1" customWidth="1"/>
    <col min="16169" max="16170" width="10.85546875" style="4" bestFit="1" customWidth="1"/>
    <col min="16171" max="16171" width="12.28515625" style="4" bestFit="1" customWidth="1"/>
    <col min="16172" max="16172" width="0.7109375" style="4" customWidth="1"/>
    <col min="16173" max="16173" width="9.140625" style="4"/>
    <col min="16174" max="16174" width="11.28515625" style="4" bestFit="1" customWidth="1"/>
    <col min="16175" max="16175" width="10.85546875" style="4" bestFit="1" customWidth="1"/>
    <col min="16176" max="16176" width="11.7109375" style="4" bestFit="1" customWidth="1"/>
    <col min="16177" max="16177" width="1.5703125" style="4" customWidth="1"/>
    <col min="16178" max="16178" width="9.140625" style="4"/>
    <col min="16179" max="16180" width="10.85546875" style="4" bestFit="1" customWidth="1"/>
    <col min="16181" max="16181" width="11.7109375" style="4" bestFit="1" customWidth="1"/>
    <col min="16182" max="16182" width="1" style="4" customWidth="1"/>
    <col min="16183" max="16183" width="9.140625" style="4"/>
    <col min="16184" max="16185" width="10.85546875" style="4" bestFit="1" customWidth="1"/>
    <col min="16186" max="16186" width="11.28515625" style="4" bestFit="1" customWidth="1"/>
    <col min="16187" max="16384" width="9.140625" style="4"/>
  </cols>
  <sheetData>
    <row r="1" spans="1:100" ht="20.25" customHeight="1" x14ac:dyDescent="0.25">
      <c r="A1" s="73" t="s">
        <v>83</v>
      </c>
      <c r="B1" s="74" t="s">
        <v>82</v>
      </c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7">
        <v>0.05</v>
      </c>
      <c r="CF1" s="8">
        <v>-0.05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x14ac:dyDescent="0.25">
      <c r="E2" s="9" t="s">
        <v>3</v>
      </c>
      <c r="J2" s="10"/>
      <c r="O2" s="10"/>
      <c r="T2" s="10"/>
      <c r="AN2" s="11" t="s">
        <v>4</v>
      </c>
      <c r="BH2" s="12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12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x14ac:dyDescent="0.25">
      <c r="A3" s="13" t="s">
        <v>5</v>
      </c>
      <c r="B3" s="13"/>
      <c r="C3" s="13"/>
      <c r="D3" s="14"/>
      <c r="E3" s="91" t="s">
        <v>6</v>
      </c>
      <c r="F3" s="91"/>
      <c r="G3" s="91"/>
      <c r="H3" s="91"/>
      <c r="J3" s="91" t="s">
        <v>7</v>
      </c>
      <c r="K3" s="91"/>
      <c r="L3" s="91"/>
      <c r="M3" s="91"/>
      <c r="O3" s="91" t="s">
        <v>8</v>
      </c>
      <c r="P3" s="91"/>
      <c r="Q3" s="91"/>
      <c r="R3" s="91"/>
      <c r="T3" s="83" t="s">
        <v>9</v>
      </c>
      <c r="U3" s="83"/>
      <c r="V3" s="83"/>
      <c r="W3" s="83"/>
      <c r="Y3" s="91" t="s">
        <v>10</v>
      </c>
      <c r="Z3" s="91"/>
      <c r="AA3" s="91"/>
      <c r="AB3" s="91"/>
      <c r="AD3" s="91" t="s">
        <v>11</v>
      </c>
      <c r="AE3" s="91"/>
      <c r="AF3" s="91"/>
      <c r="AG3" s="91"/>
      <c r="AI3" s="91" t="s">
        <v>12</v>
      </c>
      <c r="AJ3" s="91"/>
      <c r="AK3" s="91"/>
      <c r="AL3" s="91"/>
      <c r="AN3" s="83" t="s">
        <v>9</v>
      </c>
      <c r="AO3" s="83"/>
      <c r="AP3" s="83"/>
      <c r="AQ3" s="83"/>
      <c r="AS3" s="91" t="s">
        <v>10</v>
      </c>
      <c r="AT3" s="91"/>
      <c r="AU3" s="91"/>
      <c r="AV3" s="91"/>
      <c r="AX3" s="91" t="s">
        <v>11</v>
      </c>
      <c r="AY3" s="91"/>
      <c r="AZ3" s="91"/>
      <c r="BA3" s="91"/>
      <c r="BC3" s="91" t="s">
        <v>12</v>
      </c>
      <c r="BD3" s="91"/>
      <c r="BE3" s="91"/>
      <c r="BF3" s="91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x14ac:dyDescent="0.25">
      <c r="A4" s="4" t="s">
        <v>13</v>
      </c>
      <c r="B4" s="4" t="s">
        <v>14</v>
      </c>
      <c r="C4" s="4" t="s">
        <v>15</v>
      </c>
      <c r="D4" s="4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J4" s="16" t="s">
        <v>17</v>
      </c>
      <c r="K4" s="16" t="s">
        <v>18</v>
      </c>
      <c r="L4" s="16" t="s">
        <v>19</v>
      </c>
      <c r="M4" s="16" t="s">
        <v>20</v>
      </c>
      <c r="O4" s="16" t="s">
        <v>17</v>
      </c>
      <c r="P4" s="16" t="s">
        <v>18</v>
      </c>
      <c r="Q4" s="16" t="s">
        <v>19</v>
      </c>
      <c r="R4" s="16" t="s">
        <v>20</v>
      </c>
      <c r="T4" s="16" t="s">
        <v>17</v>
      </c>
      <c r="U4" s="16" t="s">
        <v>18</v>
      </c>
      <c r="V4" s="16" t="s">
        <v>19</v>
      </c>
      <c r="W4" s="16" t="s">
        <v>20</v>
      </c>
      <c r="Y4" s="16" t="s">
        <v>17</v>
      </c>
      <c r="Z4" s="16" t="s">
        <v>18</v>
      </c>
      <c r="AA4" s="16" t="s">
        <v>19</v>
      </c>
      <c r="AB4" s="16" t="s">
        <v>20</v>
      </c>
      <c r="AD4" s="16" t="s">
        <v>17</v>
      </c>
      <c r="AE4" s="16" t="s">
        <v>18</v>
      </c>
      <c r="AF4" s="16" t="s">
        <v>19</v>
      </c>
      <c r="AG4" s="16" t="s">
        <v>20</v>
      </c>
      <c r="AI4" s="16" t="s">
        <v>17</v>
      </c>
      <c r="AJ4" s="16" t="s">
        <v>18</v>
      </c>
      <c r="AK4" s="16" t="s">
        <v>19</v>
      </c>
      <c r="AL4" s="16" t="s">
        <v>20</v>
      </c>
      <c r="AN4" s="16" t="s">
        <v>17</v>
      </c>
      <c r="AO4" s="16" t="s">
        <v>18</v>
      </c>
      <c r="AP4" s="16" t="s">
        <v>19</v>
      </c>
      <c r="AQ4" s="16" t="s">
        <v>20</v>
      </c>
      <c r="AS4" s="16" t="s">
        <v>17</v>
      </c>
      <c r="AT4" s="16" t="s">
        <v>18</v>
      </c>
      <c r="AU4" s="16" t="s">
        <v>19</v>
      </c>
      <c r="AV4" s="16" t="s">
        <v>20</v>
      </c>
      <c r="AX4" s="16" t="s">
        <v>17</v>
      </c>
      <c r="AY4" s="16" t="s">
        <v>18</v>
      </c>
      <c r="AZ4" s="16" t="s">
        <v>19</v>
      </c>
      <c r="BA4" s="16" t="s">
        <v>20</v>
      </c>
      <c r="BC4" s="16" t="s">
        <v>17</v>
      </c>
      <c r="BD4" s="16" t="s">
        <v>18</v>
      </c>
      <c r="BE4" s="16" t="s">
        <v>19</v>
      </c>
      <c r="BF4" s="16" t="s">
        <v>20</v>
      </c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x14ac:dyDescent="0.25">
      <c r="A5" s="93" t="s">
        <v>21</v>
      </c>
      <c r="B5" s="18">
        <v>0</v>
      </c>
      <c r="C5" s="18">
        <v>1</v>
      </c>
      <c r="D5" s="18" t="s">
        <v>22</v>
      </c>
      <c r="E5" s="19">
        <v>430958.07192490913</v>
      </c>
      <c r="F5" s="19">
        <v>182011.31790035366</v>
      </c>
      <c r="G5" s="68">
        <v>182011.31790035366</v>
      </c>
      <c r="H5" s="19"/>
      <c r="J5" s="19">
        <v>272285.58800329338</v>
      </c>
      <c r="K5" s="19">
        <v>135263.25425220889</v>
      </c>
      <c r="L5" s="68">
        <v>135263.25425220889</v>
      </c>
      <c r="M5" s="19"/>
      <c r="O5" s="19">
        <v>129819.82651006909</v>
      </c>
      <c r="P5" s="19">
        <v>58844.057220915507</v>
      </c>
      <c r="Q5" s="68">
        <v>58844.057220915507</v>
      </c>
      <c r="R5" s="19"/>
      <c r="T5" s="19">
        <v>833063.48643827159</v>
      </c>
      <c r="U5" s="19">
        <v>376118.62937347806</v>
      </c>
      <c r="V5" s="68">
        <v>376118.62937347806</v>
      </c>
      <c r="W5" s="19"/>
      <c r="Y5" s="19">
        <v>379657.43030087126</v>
      </c>
      <c r="Z5" s="19">
        <v>135132.54594491958</v>
      </c>
      <c r="AA5" s="68">
        <v>135132.54594491958</v>
      </c>
      <c r="AB5" s="19"/>
      <c r="AD5" s="19">
        <v>164861.03234605261</v>
      </c>
      <c r="AE5" s="19">
        <v>59051.939050061788</v>
      </c>
      <c r="AF5" s="68">
        <v>59051.939050061788</v>
      </c>
      <c r="AG5" s="19"/>
      <c r="AI5" s="19">
        <v>544518.46264692384</v>
      </c>
      <c r="AJ5" s="19">
        <v>194184.48499498138</v>
      </c>
      <c r="AK5" s="68">
        <v>194184.48499498138</v>
      </c>
      <c r="AL5" s="19"/>
      <c r="AN5" s="19"/>
      <c r="AO5" s="19"/>
      <c r="AP5" s="19"/>
      <c r="AQ5" s="19"/>
      <c r="AS5" s="19"/>
      <c r="AT5" s="19"/>
      <c r="AU5" s="19"/>
      <c r="AV5" s="19"/>
      <c r="AX5" s="19"/>
      <c r="AY5" s="19"/>
      <c r="AZ5" s="19"/>
      <c r="BA5" s="19"/>
      <c r="BC5" s="19"/>
      <c r="BD5" s="19"/>
      <c r="BE5" s="19"/>
      <c r="BF5" s="19"/>
      <c r="BH5" s="20"/>
      <c r="BI5" s="20"/>
      <c r="BJ5" s="21"/>
      <c r="BM5" s="21"/>
      <c r="BN5" s="21"/>
      <c r="BQ5" s="21"/>
      <c r="BR5" s="21"/>
      <c r="BU5" s="21"/>
      <c r="BV5" s="21"/>
      <c r="BY5" s="21"/>
      <c r="BZ5" s="21"/>
      <c r="CE5" s="21"/>
      <c r="CF5" s="22"/>
      <c r="CI5" s="21"/>
      <c r="CJ5" s="22"/>
      <c r="CM5" s="21"/>
      <c r="CN5" s="22"/>
      <c r="CQ5" s="21"/>
      <c r="CR5" s="22"/>
      <c r="CU5" s="21"/>
      <c r="CV5" s="22"/>
    </row>
    <row r="6" spans="1:100" x14ac:dyDescent="0.25">
      <c r="A6" s="94"/>
      <c r="B6" s="18">
        <v>1</v>
      </c>
      <c r="C6" s="18">
        <v>2</v>
      </c>
      <c r="D6" s="18" t="s">
        <v>23</v>
      </c>
      <c r="E6" s="19">
        <v>187145.80750840378</v>
      </c>
      <c r="F6" s="19">
        <v>346730.2028993119</v>
      </c>
      <c r="G6" s="68">
        <v>346730.2028993119</v>
      </c>
      <c r="H6" s="19"/>
      <c r="J6" s="19">
        <v>172287.00064592416</v>
      </c>
      <c r="K6" s="19">
        <v>313051.64137334411</v>
      </c>
      <c r="L6" s="68">
        <v>313051.64137334411</v>
      </c>
      <c r="M6" s="19"/>
      <c r="O6" s="19">
        <v>72984.717529453497</v>
      </c>
      <c r="P6" s="19">
        <v>133495.91348549514</v>
      </c>
      <c r="Q6" s="68">
        <v>133495.91348549514</v>
      </c>
      <c r="R6" s="19"/>
      <c r="T6" s="19">
        <v>432417.52568378142</v>
      </c>
      <c r="U6" s="19">
        <v>793277.75775815116</v>
      </c>
      <c r="V6" s="68">
        <v>793277.75775815116</v>
      </c>
      <c r="W6" s="19"/>
      <c r="Y6" s="19">
        <v>172078.22576026109</v>
      </c>
      <c r="Z6" s="19">
        <v>312679.13261494075</v>
      </c>
      <c r="AA6" s="68">
        <v>312679.13261494075</v>
      </c>
      <c r="AB6" s="19"/>
      <c r="AD6" s="19">
        <v>73109.982460851359</v>
      </c>
      <c r="AE6" s="19">
        <v>133681.63730499594</v>
      </c>
      <c r="AF6" s="68">
        <v>133681.63730499594</v>
      </c>
      <c r="AG6" s="19"/>
      <c r="AI6" s="19">
        <v>245188.20822111244</v>
      </c>
      <c r="AJ6" s="19">
        <v>446360.76991993666</v>
      </c>
      <c r="AK6" s="68">
        <v>446360.76991993666</v>
      </c>
      <c r="AL6" s="19"/>
      <c r="AN6" s="19"/>
      <c r="AO6" s="19"/>
      <c r="AP6" s="19"/>
      <c r="AQ6" s="19"/>
      <c r="AS6" s="19"/>
      <c r="AT6" s="19"/>
      <c r="AU6" s="19"/>
      <c r="AV6" s="19"/>
      <c r="AX6" s="19"/>
      <c r="AY6" s="19"/>
      <c r="AZ6" s="19"/>
      <c r="BA6" s="19"/>
      <c r="BC6" s="19"/>
      <c r="BD6" s="19"/>
      <c r="BE6" s="19"/>
      <c r="BF6" s="19"/>
      <c r="BH6" s="20"/>
      <c r="BI6" s="20"/>
      <c r="BJ6" s="21"/>
      <c r="BM6" s="21"/>
      <c r="BN6" s="21"/>
      <c r="BQ6" s="21"/>
      <c r="BR6" s="21"/>
      <c r="BU6" s="21"/>
      <c r="BV6" s="21"/>
      <c r="BY6" s="21"/>
      <c r="BZ6" s="21"/>
      <c r="CE6" s="21"/>
      <c r="CF6" s="22"/>
      <c r="CI6" s="21"/>
      <c r="CJ6" s="22"/>
      <c r="CM6" s="21"/>
      <c r="CN6" s="22"/>
      <c r="CQ6" s="21"/>
      <c r="CR6" s="22"/>
      <c r="CU6" s="21"/>
      <c r="CV6" s="22"/>
    </row>
    <row r="7" spans="1:100" x14ac:dyDescent="0.25">
      <c r="A7" s="94"/>
      <c r="B7" s="18">
        <v>2</v>
      </c>
      <c r="C7" s="18">
        <v>3</v>
      </c>
      <c r="D7" s="18" t="s">
        <v>24</v>
      </c>
      <c r="E7" s="19">
        <v>203388.19873986772</v>
      </c>
      <c r="F7" s="19">
        <v>566680.16536879214</v>
      </c>
      <c r="G7" s="68">
        <v>566680.16536879214</v>
      </c>
      <c r="H7" s="19"/>
      <c r="J7" s="19">
        <v>210105.27051132728</v>
      </c>
      <c r="K7" s="19">
        <v>575744.88291525247</v>
      </c>
      <c r="L7" s="68">
        <v>575744.88291525247</v>
      </c>
      <c r="M7" s="19"/>
      <c r="O7" s="19">
        <v>86644.307726919244</v>
      </c>
      <c r="P7" s="19">
        <v>239239.24473477033</v>
      </c>
      <c r="Q7" s="68">
        <v>239239.24473477033</v>
      </c>
      <c r="R7" s="19"/>
      <c r="T7" s="19">
        <v>500137.77697811427</v>
      </c>
      <c r="U7" s="19">
        <v>1381664.2930188149</v>
      </c>
      <c r="V7" s="68">
        <v>1381664.2930188149</v>
      </c>
      <c r="W7" s="19"/>
      <c r="Y7" s="19">
        <v>209436.52239663573</v>
      </c>
      <c r="Z7" s="19">
        <v>574347.95778303663</v>
      </c>
      <c r="AA7" s="68">
        <v>574347.95778303663</v>
      </c>
      <c r="AB7" s="19"/>
      <c r="AD7" s="19">
        <v>86608.798977466606</v>
      </c>
      <c r="AE7" s="19">
        <v>239151.13086765393</v>
      </c>
      <c r="AF7" s="68">
        <v>239151.13086765393</v>
      </c>
      <c r="AG7" s="19"/>
      <c r="AI7" s="19">
        <v>296045.32137410232</v>
      </c>
      <c r="AJ7" s="19">
        <v>813499.08865069062</v>
      </c>
      <c r="AK7" s="68">
        <v>813499.08865069062</v>
      </c>
      <c r="AL7" s="19"/>
      <c r="AN7" s="19"/>
      <c r="AO7" s="19"/>
      <c r="AP7" s="19"/>
      <c r="AQ7" s="19"/>
      <c r="AS7" s="19"/>
      <c r="AT7" s="19"/>
      <c r="AU7" s="19"/>
      <c r="AV7" s="19"/>
      <c r="AX7" s="19"/>
      <c r="AY7" s="19"/>
      <c r="AZ7" s="19"/>
      <c r="BA7" s="19"/>
      <c r="BC7" s="19"/>
      <c r="BD7" s="19"/>
      <c r="BE7" s="19"/>
      <c r="BF7" s="19"/>
      <c r="BH7" s="20"/>
      <c r="BI7" s="20"/>
      <c r="BJ7" s="21"/>
      <c r="BM7" s="21"/>
      <c r="BN7" s="21"/>
      <c r="BQ7" s="21"/>
      <c r="BR7" s="21"/>
      <c r="BU7" s="21"/>
      <c r="BV7" s="21"/>
      <c r="BY7" s="21"/>
      <c r="BZ7" s="21"/>
      <c r="CE7" s="21"/>
      <c r="CF7" s="22"/>
      <c r="CI7" s="21"/>
      <c r="CJ7" s="22"/>
      <c r="CM7" s="21"/>
      <c r="CN7" s="22"/>
      <c r="CQ7" s="21"/>
      <c r="CR7" s="22"/>
      <c r="CU7" s="21"/>
      <c r="CV7" s="22"/>
    </row>
    <row r="8" spans="1:100" x14ac:dyDescent="0.25">
      <c r="A8" s="94"/>
      <c r="B8" s="18">
        <v>3</v>
      </c>
      <c r="C8" s="18">
        <v>4</v>
      </c>
      <c r="D8" s="18" t="s">
        <v>25</v>
      </c>
      <c r="E8" s="19">
        <v>223774.59036067862</v>
      </c>
      <c r="F8" s="19">
        <v>832331.47626917239</v>
      </c>
      <c r="G8" s="68">
        <v>832331.47626917239</v>
      </c>
      <c r="H8" s="19"/>
      <c r="J8" s="19">
        <v>254302.53564437653</v>
      </c>
      <c r="K8" s="19">
        <v>932221.25385144423</v>
      </c>
      <c r="L8" s="68">
        <v>932221.25385144423</v>
      </c>
      <c r="M8" s="19"/>
      <c r="O8" s="19">
        <v>104347.36783838317</v>
      </c>
      <c r="P8" s="19">
        <v>385286.41737450368</v>
      </c>
      <c r="Q8" s="68">
        <v>385286.41737450368</v>
      </c>
      <c r="R8" s="19"/>
      <c r="T8" s="19">
        <v>582424.49384343834</v>
      </c>
      <c r="U8" s="19">
        <v>2149839.1474951203</v>
      </c>
      <c r="V8" s="68">
        <v>2149839.1474951203</v>
      </c>
      <c r="W8" s="19"/>
      <c r="Y8" s="19">
        <v>253506.67092297276</v>
      </c>
      <c r="Z8" s="19">
        <v>929491.54521833837</v>
      </c>
      <c r="AA8" s="68">
        <v>929491.54521833837</v>
      </c>
      <c r="AB8" s="19"/>
      <c r="AD8" s="19">
        <v>104285.00530424331</v>
      </c>
      <c r="AE8" s="19">
        <v>385071.90765042836</v>
      </c>
      <c r="AF8" s="68">
        <v>385071.90765042836</v>
      </c>
      <c r="AG8" s="19"/>
      <c r="AI8" s="19">
        <v>357791.67622721608</v>
      </c>
      <c r="AJ8" s="19">
        <v>1314563.4528687666</v>
      </c>
      <c r="AK8" s="68">
        <v>1314563.4528687666</v>
      </c>
      <c r="AL8" s="19"/>
      <c r="AN8" s="19"/>
      <c r="AO8" s="19"/>
      <c r="AP8" s="19"/>
      <c r="AQ8" s="19"/>
      <c r="AS8" s="19"/>
      <c r="AT8" s="19"/>
      <c r="AU8" s="19"/>
      <c r="AV8" s="19"/>
      <c r="AX8" s="19"/>
      <c r="AY8" s="19"/>
      <c r="AZ8" s="19"/>
      <c r="BA8" s="19"/>
      <c r="BC8" s="19"/>
      <c r="BD8" s="19"/>
      <c r="BE8" s="19"/>
      <c r="BF8" s="19"/>
      <c r="BH8" s="20"/>
      <c r="BI8" s="20"/>
      <c r="BJ8" s="21"/>
      <c r="BM8" s="21"/>
      <c r="BN8" s="21"/>
      <c r="BQ8" s="21"/>
      <c r="BR8" s="21"/>
      <c r="BU8" s="21"/>
      <c r="BV8" s="21"/>
      <c r="BY8" s="21"/>
      <c r="BZ8" s="21"/>
      <c r="CE8" s="21"/>
      <c r="CF8" s="22"/>
      <c r="CI8" s="21"/>
      <c r="CJ8" s="22"/>
      <c r="CM8" s="21"/>
      <c r="CN8" s="22"/>
      <c r="CQ8" s="21"/>
      <c r="CR8" s="22"/>
      <c r="CU8" s="21"/>
      <c r="CV8" s="22"/>
    </row>
    <row r="9" spans="1:100" x14ac:dyDescent="0.25">
      <c r="A9" s="94"/>
      <c r="B9" s="18">
        <v>4</v>
      </c>
      <c r="C9" s="18">
        <v>5</v>
      </c>
      <c r="D9" s="18" t="s">
        <v>26</v>
      </c>
      <c r="E9" s="19">
        <v>248609.00230427829</v>
      </c>
      <c r="F9" s="19">
        <v>1156536.293183024</v>
      </c>
      <c r="G9" s="68">
        <v>1156536.293183024</v>
      </c>
      <c r="H9" s="19"/>
      <c r="J9" s="19">
        <v>300608.05074244202</v>
      </c>
      <c r="K9" s="19">
        <v>1380716.4637893701</v>
      </c>
      <c r="L9" s="68">
        <v>1380716.4637893701</v>
      </c>
      <c r="M9" s="19"/>
      <c r="O9" s="19">
        <v>123008.91801045861</v>
      </c>
      <c r="P9" s="19">
        <v>568038.59604605869</v>
      </c>
      <c r="Q9" s="68">
        <v>568038.59604605869</v>
      </c>
      <c r="R9" s="19"/>
      <c r="T9" s="19">
        <v>672225.97105717892</v>
      </c>
      <c r="U9" s="19">
        <v>3105291.3530184529</v>
      </c>
      <c r="V9" s="68">
        <v>3105291.3530184529</v>
      </c>
      <c r="W9" s="19"/>
      <c r="Y9" s="19">
        <v>299303.53254461189</v>
      </c>
      <c r="Z9" s="19">
        <v>1374999.6103546459</v>
      </c>
      <c r="AA9" s="68">
        <v>1374999.6103546459</v>
      </c>
      <c r="AB9" s="19"/>
      <c r="AD9" s="19">
        <v>122857.02205591675</v>
      </c>
      <c r="AE9" s="19">
        <v>567323.99634523084</v>
      </c>
      <c r="AF9" s="68">
        <v>567323.99634523084</v>
      </c>
      <c r="AG9" s="19"/>
      <c r="AI9" s="19">
        <v>422160.55460052867</v>
      </c>
      <c r="AJ9" s="19">
        <v>1942323.6066998767</v>
      </c>
      <c r="AK9" s="68">
        <v>1942323.6066998767</v>
      </c>
      <c r="AL9" s="19"/>
      <c r="AN9" s="19"/>
      <c r="AO9" s="19"/>
      <c r="AP9" s="19"/>
      <c r="AQ9" s="19"/>
      <c r="AS9" s="19"/>
      <c r="AT9" s="19"/>
      <c r="AU9" s="19"/>
      <c r="AV9" s="19"/>
      <c r="AX9" s="19"/>
      <c r="AY9" s="19"/>
      <c r="AZ9" s="19"/>
      <c r="BA9" s="19"/>
      <c r="BC9" s="19"/>
      <c r="BD9" s="19"/>
      <c r="BE9" s="19"/>
      <c r="BF9" s="19"/>
      <c r="BH9" s="20"/>
      <c r="BI9" s="20"/>
      <c r="BJ9" s="21"/>
      <c r="BM9" s="21"/>
      <c r="BN9" s="21"/>
      <c r="BQ9" s="21"/>
      <c r="BR9" s="21"/>
      <c r="BU9" s="21"/>
      <c r="BV9" s="21"/>
      <c r="BY9" s="21"/>
      <c r="BZ9" s="21"/>
      <c r="CE9" s="21"/>
      <c r="CF9" s="22"/>
      <c r="CI9" s="21"/>
      <c r="CJ9" s="22"/>
      <c r="CM9" s="21"/>
      <c r="CN9" s="22"/>
      <c r="CQ9" s="21"/>
      <c r="CR9" s="22"/>
      <c r="CU9" s="21"/>
      <c r="CV9" s="22"/>
    </row>
    <row r="10" spans="1:100" x14ac:dyDescent="0.25">
      <c r="A10" s="94"/>
      <c r="B10" s="18">
        <v>5</v>
      </c>
      <c r="C10" s="18">
        <v>6</v>
      </c>
      <c r="D10" s="18" t="s">
        <v>27</v>
      </c>
      <c r="E10" s="19">
        <v>276615.05340797827</v>
      </c>
      <c r="F10" s="19">
        <v>1612134.6336134546</v>
      </c>
      <c r="G10" s="68">
        <v>1612134.6336134546</v>
      </c>
      <c r="H10" s="19"/>
      <c r="J10" s="19">
        <v>401213.41576469259</v>
      </c>
      <c r="K10" s="19">
        <v>2319737.3449152177</v>
      </c>
      <c r="L10" s="68">
        <v>2319737.3449152177</v>
      </c>
      <c r="M10" s="19"/>
      <c r="O10" s="19">
        <v>130435.03341351425</v>
      </c>
      <c r="P10" s="19">
        <v>756072.29090635537</v>
      </c>
      <c r="Q10" s="68">
        <v>756072.29090635537</v>
      </c>
      <c r="R10" s="19"/>
      <c r="T10" s="19">
        <v>808263.50258618512</v>
      </c>
      <c r="U10" s="19">
        <v>4687944.2694350276</v>
      </c>
      <c r="V10" s="68">
        <v>4687944.2694350276</v>
      </c>
      <c r="W10" s="19"/>
      <c r="Y10" s="19">
        <v>399403.07675668696</v>
      </c>
      <c r="Z10" s="19">
        <v>2310939.0978945326</v>
      </c>
      <c r="AA10" s="68">
        <v>2310939.0978945326</v>
      </c>
      <c r="AB10" s="19"/>
      <c r="AD10" s="19">
        <v>130402.66740026027</v>
      </c>
      <c r="AE10" s="19">
        <v>756609.63328350359</v>
      </c>
      <c r="AF10" s="68">
        <v>756609.63328350359</v>
      </c>
      <c r="AG10" s="19"/>
      <c r="AI10" s="19">
        <v>529805.74415694724</v>
      </c>
      <c r="AJ10" s="19">
        <v>3067548.731178036</v>
      </c>
      <c r="AK10" s="68">
        <v>3067548.731178036</v>
      </c>
      <c r="AL10" s="19"/>
      <c r="AN10" s="19"/>
      <c r="AO10" s="19"/>
      <c r="AP10" s="19"/>
      <c r="AQ10" s="19"/>
      <c r="AS10" s="19"/>
      <c r="AT10" s="19"/>
      <c r="AU10" s="19"/>
      <c r="AV10" s="19"/>
      <c r="AX10" s="19"/>
      <c r="AY10" s="19"/>
      <c r="AZ10" s="19"/>
      <c r="BA10" s="19"/>
      <c r="BC10" s="19"/>
      <c r="BD10" s="19"/>
      <c r="BE10" s="19"/>
      <c r="BF10" s="19"/>
      <c r="BH10" s="20"/>
      <c r="BI10" s="23"/>
      <c r="BJ10" s="21"/>
      <c r="BM10" s="21"/>
      <c r="BN10" s="21"/>
      <c r="BQ10" s="21"/>
      <c r="BR10" s="21"/>
      <c r="BU10" s="21"/>
      <c r="BV10" s="21"/>
      <c r="BY10" s="21"/>
      <c r="BZ10" s="21"/>
      <c r="CE10" s="21"/>
      <c r="CF10" s="22"/>
      <c r="CI10" s="21"/>
      <c r="CJ10" s="22"/>
      <c r="CM10" s="21"/>
      <c r="CN10" s="22"/>
      <c r="CQ10" s="21"/>
      <c r="CR10" s="22"/>
      <c r="CU10" s="21"/>
      <c r="CV10" s="22"/>
    </row>
    <row r="11" spans="1:100" x14ac:dyDescent="0.25">
      <c r="A11" s="94"/>
      <c r="B11" s="18">
        <v>6</v>
      </c>
      <c r="C11" s="18">
        <v>10</v>
      </c>
      <c r="D11" s="18" t="s">
        <v>28</v>
      </c>
      <c r="E11" s="19">
        <v>1102661.1611521547</v>
      </c>
      <c r="F11" s="19">
        <v>8800095.2711296063</v>
      </c>
      <c r="G11" s="19">
        <v>8802015.323609639</v>
      </c>
      <c r="H11" s="19"/>
      <c r="J11" s="19">
        <v>1781791.3773615847</v>
      </c>
      <c r="K11" s="19">
        <v>14020266.70243942</v>
      </c>
      <c r="L11" s="19">
        <v>14022929.470318859</v>
      </c>
      <c r="M11" s="19"/>
      <c r="O11" s="19">
        <v>579560.62157757336</v>
      </c>
      <c r="P11" s="19">
        <v>4602030.5600908231</v>
      </c>
      <c r="Q11" s="19">
        <v>4602870.5038143741</v>
      </c>
      <c r="R11" s="19"/>
      <c r="T11" s="19">
        <v>3464013.1600913126</v>
      </c>
      <c r="U11" s="19">
        <v>27422392.533659849</v>
      </c>
      <c r="V11" s="19">
        <v>27427815.297742873</v>
      </c>
      <c r="W11" s="19"/>
      <c r="Y11" s="19">
        <v>1780161.0750450362</v>
      </c>
      <c r="Z11" s="19">
        <v>13979120.455573818</v>
      </c>
      <c r="AA11" s="19">
        <v>14019759.764401268</v>
      </c>
      <c r="AB11" s="19"/>
      <c r="AD11" s="19">
        <v>579916.18024111784</v>
      </c>
      <c r="AE11" s="19">
        <v>4603313.686924112</v>
      </c>
      <c r="AF11" s="19">
        <v>4605996.3353352174</v>
      </c>
      <c r="AG11" s="19"/>
      <c r="AI11" s="19">
        <v>2360077.2552861539</v>
      </c>
      <c r="AJ11" s="19">
        <v>18582434.142497931</v>
      </c>
      <c r="AK11" s="19">
        <v>18625756.099736486</v>
      </c>
      <c r="AL11" s="19"/>
      <c r="AN11" s="19"/>
      <c r="AO11" s="19"/>
      <c r="AP11" s="19"/>
      <c r="AQ11" s="19"/>
      <c r="AS11" s="19"/>
      <c r="AT11" s="19"/>
      <c r="AU11" s="19"/>
      <c r="AV11" s="19"/>
      <c r="AX11" s="19"/>
      <c r="AY11" s="19"/>
      <c r="AZ11" s="19"/>
      <c r="BA11" s="19"/>
      <c r="BC11" s="19"/>
      <c r="BD11" s="19"/>
      <c r="BE11" s="19"/>
      <c r="BF11" s="19"/>
      <c r="BH11" s="20"/>
      <c r="BI11" s="23"/>
      <c r="BJ11" s="21"/>
      <c r="BM11" s="21"/>
      <c r="BN11" s="21"/>
      <c r="BQ11" s="21"/>
      <c r="BR11" s="21"/>
      <c r="BU11" s="21"/>
      <c r="BV11" s="21"/>
      <c r="BY11" s="21"/>
      <c r="BZ11" s="21"/>
      <c r="CE11" s="21"/>
      <c r="CF11" s="22"/>
      <c r="CI11" s="21"/>
      <c r="CJ11" s="22"/>
      <c r="CM11" s="21"/>
      <c r="CN11" s="22"/>
      <c r="CQ11" s="21"/>
      <c r="CR11" s="22"/>
      <c r="CU11" s="21"/>
      <c r="CV11" s="22"/>
    </row>
    <row r="12" spans="1:100" x14ac:dyDescent="0.25">
      <c r="A12" s="94"/>
      <c r="B12" s="18">
        <v>10</v>
      </c>
      <c r="C12" s="18">
        <v>15</v>
      </c>
      <c r="D12" s="18" t="s">
        <v>29</v>
      </c>
      <c r="E12" s="19">
        <v>1054741.1725075068</v>
      </c>
      <c r="F12" s="19">
        <v>12580142.050495893</v>
      </c>
      <c r="G12" s="19">
        <v>12582223.054804303</v>
      </c>
      <c r="H12" s="19"/>
      <c r="J12" s="19">
        <v>1528546.9015468368</v>
      </c>
      <c r="K12" s="19">
        <v>17927128.261022825</v>
      </c>
      <c r="L12" s="19">
        <v>17930476.739220209</v>
      </c>
      <c r="M12" s="19"/>
      <c r="O12" s="19">
        <v>530280.02407693013</v>
      </c>
      <c r="P12" s="19">
        <v>6283236.2147940276</v>
      </c>
      <c r="Q12" s="19">
        <v>6284265.0328128627</v>
      </c>
      <c r="R12" s="19"/>
      <c r="T12" s="19">
        <v>3113568.0981312739</v>
      </c>
      <c r="U12" s="19">
        <v>36790506.526312746</v>
      </c>
      <c r="V12" s="19">
        <v>36796964.826837376</v>
      </c>
      <c r="W12" s="19"/>
      <c r="Y12" s="19">
        <v>1537328.289338182</v>
      </c>
      <c r="Z12" s="19">
        <v>17934148.382325359</v>
      </c>
      <c r="AA12" s="19">
        <v>18041516.756767809</v>
      </c>
      <c r="AB12" s="19"/>
      <c r="AD12" s="19">
        <v>532052.38476302207</v>
      </c>
      <c r="AE12" s="19">
        <v>6286487.405976438</v>
      </c>
      <c r="AF12" s="19">
        <v>6305479.7783281822</v>
      </c>
      <c r="AG12" s="19"/>
      <c r="AI12" s="19">
        <v>2069380.6741012041</v>
      </c>
      <c r="AJ12" s="19">
        <v>24220635.788301796</v>
      </c>
      <c r="AK12" s="19">
        <v>24346996.53509599</v>
      </c>
      <c r="AL12" s="19"/>
      <c r="AN12" s="19"/>
      <c r="AO12" s="19"/>
      <c r="AP12" s="19"/>
      <c r="AQ12" s="19"/>
      <c r="AS12" s="19"/>
      <c r="AT12" s="19"/>
      <c r="AU12" s="19"/>
      <c r="AV12" s="19"/>
      <c r="AX12" s="19"/>
      <c r="AY12" s="19"/>
      <c r="AZ12" s="19"/>
      <c r="BA12" s="19"/>
      <c r="BC12" s="19"/>
      <c r="BD12" s="19"/>
      <c r="BE12" s="19"/>
      <c r="BF12" s="19"/>
      <c r="BH12" s="20"/>
      <c r="BI12" s="23"/>
      <c r="BJ12" s="21"/>
      <c r="BM12" s="21"/>
      <c r="BN12" s="21"/>
      <c r="BQ12" s="21"/>
      <c r="BR12" s="21"/>
      <c r="BU12" s="21"/>
      <c r="BV12" s="21"/>
      <c r="BY12" s="21"/>
      <c r="BZ12" s="21"/>
      <c r="CE12" s="21"/>
      <c r="CF12" s="22"/>
      <c r="CI12" s="21"/>
      <c r="CJ12" s="22"/>
      <c r="CM12" s="21"/>
      <c r="CN12" s="22"/>
      <c r="CQ12" s="21"/>
      <c r="CR12" s="22"/>
      <c r="CU12" s="21"/>
      <c r="CV12" s="22"/>
    </row>
    <row r="13" spans="1:100" x14ac:dyDescent="0.25">
      <c r="A13" s="94"/>
      <c r="B13" s="18">
        <v>15</v>
      </c>
      <c r="C13" s="18">
        <v>20</v>
      </c>
      <c r="D13" s="18" t="s">
        <v>30</v>
      </c>
      <c r="E13" s="19">
        <v>509104.46368923743</v>
      </c>
      <c r="F13" s="19">
        <v>8407014.6337130554</v>
      </c>
      <c r="G13" s="19">
        <v>8408642.1091298964</v>
      </c>
      <c r="H13" s="19"/>
      <c r="J13" s="19">
        <v>634149.83950774779</v>
      </c>
      <c r="K13" s="19">
        <v>10387545.902777124</v>
      </c>
      <c r="L13" s="19">
        <v>10389130.681270763</v>
      </c>
      <c r="M13" s="19"/>
      <c r="O13" s="19">
        <v>235955.64926501183</v>
      </c>
      <c r="P13" s="19">
        <v>3886597.8482087813</v>
      </c>
      <c r="Q13" s="19">
        <v>3887536.0107135973</v>
      </c>
      <c r="R13" s="19"/>
      <c r="T13" s="19">
        <v>1379209.952461997</v>
      </c>
      <c r="U13" s="19">
        <v>22681158.384698961</v>
      </c>
      <c r="V13" s="19">
        <v>22685308.801114257</v>
      </c>
      <c r="W13" s="19"/>
      <c r="Y13" s="19">
        <v>645420.38831789419</v>
      </c>
      <c r="Z13" s="19">
        <v>10415535.083940037</v>
      </c>
      <c r="AA13" s="19">
        <v>10584085.499901114</v>
      </c>
      <c r="AB13" s="19"/>
      <c r="AD13" s="19">
        <v>236486.77786115446</v>
      </c>
      <c r="AE13" s="19">
        <v>3886556.3642195459</v>
      </c>
      <c r="AF13" s="19">
        <v>3896374.0110802148</v>
      </c>
      <c r="AG13" s="19"/>
      <c r="AI13" s="19">
        <v>881907.1661790486</v>
      </c>
      <c r="AJ13" s="19">
        <v>14302091.448159583</v>
      </c>
      <c r="AK13" s="19">
        <v>14480459.510981329</v>
      </c>
      <c r="AL13" s="19"/>
      <c r="AN13" s="19"/>
      <c r="AO13" s="19"/>
      <c r="AP13" s="19"/>
      <c r="AQ13" s="19"/>
      <c r="AS13" s="19"/>
      <c r="AT13" s="19"/>
      <c r="AU13" s="19"/>
      <c r="AV13" s="19"/>
      <c r="AX13" s="19"/>
      <c r="AY13" s="19"/>
      <c r="AZ13" s="19"/>
      <c r="BA13" s="19"/>
      <c r="BC13" s="19"/>
      <c r="BD13" s="19"/>
      <c r="BE13" s="19"/>
      <c r="BF13" s="19"/>
      <c r="BH13" s="20"/>
      <c r="BI13" s="23"/>
      <c r="BJ13" s="21"/>
      <c r="BM13" s="21"/>
      <c r="BN13" s="21"/>
      <c r="BQ13" s="21"/>
      <c r="BR13" s="21"/>
      <c r="BU13" s="21"/>
      <c r="BV13" s="21"/>
      <c r="BY13" s="21"/>
      <c r="BZ13" s="21"/>
      <c r="CE13" s="21"/>
      <c r="CF13" s="22"/>
      <c r="CI13" s="21"/>
      <c r="CJ13" s="22"/>
      <c r="CM13" s="21"/>
      <c r="CN13" s="22"/>
      <c r="CQ13" s="21"/>
      <c r="CR13" s="22"/>
      <c r="CU13" s="21"/>
      <c r="CV13" s="22"/>
    </row>
    <row r="14" spans="1:100" x14ac:dyDescent="0.25">
      <c r="A14" s="94"/>
      <c r="B14" s="18">
        <v>20</v>
      </c>
      <c r="C14" s="18">
        <v>25</v>
      </c>
      <c r="D14" s="18" t="s">
        <v>31</v>
      </c>
      <c r="E14" s="19">
        <v>0</v>
      </c>
      <c r="F14" s="19">
        <v>0</v>
      </c>
      <c r="G14" s="19">
        <v>0</v>
      </c>
      <c r="H14" s="19"/>
      <c r="J14" s="19">
        <v>0</v>
      </c>
      <c r="K14" s="19">
        <v>0</v>
      </c>
      <c r="L14" s="19">
        <v>0</v>
      </c>
      <c r="M14" s="19"/>
      <c r="O14" s="19">
        <v>0</v>
      </c>
      <c r="P14" s="19">
        <v>0</v>
      </c>
      <c r="Q14" s="19">
        <v>0</v>
      </c>
      <c r="R14" s="19"/>
      <c r="T14" s="19">
        <v>0</v>
      </c>
      <c r="U14" s="19">
        <v>0</v>
      </c>
      <c r="V14" s="19">
        <v>0</v>
      </c>
      <c r="W14" s="19"/>
      <c r="Y14" s="19">
        <v>0</v>
      </c>
      <c r="Z14" s="19">
        <v>0</v>
      </c>
      <c r="AA14" s="19">
        <v>0</v>
      </c>
      <c r="AB14" s="19"/>
      <c r="AD14" s="19">
        <v>0</v>
      </c>
      <c r="AE14" s="19">
        <v>0</v>
      </c>
      <c r="AF14" s="19">
        <v>0</v>
      </c>
      <c r="AG14" s="19"/>
      <c r="AI14" s="19"/>
      <c r="AJ14" s="19"/>
      <c r="AK14" s="19"/>
      <c r="AL14" s="19"/>
      <c r="AN14" s="19"/>
      <c r="AO14" s="19"/>
      <c r="AP14" s="19"/>
      <c r="AQ14" s="19"/>
      <c r="AS14" s="19"/>
      <c r="AT14" s="19"/>
      <c r="AU14" s="19"/>
      <c r="AV14" s="19"/>
      <c r="AX14" s="19"/>
      <c r="AY14" s="19"/>
      <c r="AZ14" s="19"/>
      <c r="BA14" s="19"/>
      <c r="BC14" s="19"/>
      <c r="BD14" s="19"/>
      <c r="BE14" s="19"/>
      <c r="BF14" s="19"/>
      <c r="BH14" s="20"/>
      <c r="BI14" s="20"/>
      <c r="BJ14" s="21"/>
      <c r="BM14" s="21"/>
      <c r="BN14" s="21"/>
      <c r="BQ14" s="21"/>
      <c r="BR14" s="21"/>
      <c r="BU14" s="21"/>
      <c r="BV14" s="21"/>
      <c r="BY14" s="21"/>
      <c r="BZ14" s="21"/>
      <c r="CE14" s="21"/>
      <c r="CF14" s="22"/>
      <c r="CI14" s="21"/>
      <c r="CJ14" s="22"/>
      <c r="CM14" s="21"/>
      <c r="CN14" s="22"/>
      <c r="CQ14" s="21"/>
      <c r="CR14" s="22"/>
      <c r="CU14" s="21"/>
      <c r="CV14" s="22"/>
    </row>
    <row r="15" spans="1:100" x14ac:dyDescent="0.25">
      <c r="A15" s="94"/>
      <c r="B15" s="18">
        <v>25</v>
      </c>
      <c r="C15" s="18">
        <v>30</v>
      </c>
      <c r="D15" s="18" t="s">
        <v>32</v>
      </c>
      <c r="E15" s="19">
        <v>0</v>
      </c>
      <c r="F15" s="19">
        <v>0</v>
      </c>
      <c r="G15" s="19">
        <v>0</v>
      </c>
      <c r="H15" s="19"/>
      <c r="J15" s="19">
        <v>0</v>
      </c>
      <c r="K15" s="19">
        <v>0</v>
      </c>
      <c r="L15" s="19">
        <v>0</v>
      </c>
      <c r="M15" s="19"/>
      <c r="O15" s="19">
        <v>0</v>
      </c>
      <c r="P15" s="19">
        <v>0</v>
      </c>
      <c r="Q15" s="19">
        <v>0</v>
      </c>
      <c r="R15" s="19"/>
      <c r="T15" s="19">
        <v>0</v>
      </c>
      <c r="U15" s="19">
        <v>0</v>
      </c>
      <c r="V15" s="19">
        <v>0</v>
      </c>
      <c r="W15" s="19"/>
      <c r="Y15" s="19">
        <v>0</v>
      </c>
      <c r="Z15" s="19">
        <v>0</v>
      </c>
      <c r="AA15" s="19">
        <v>0</v>
      </c>
      <c r="AB15" s="19"/>
      <c r="AD15" s="19">
        <v>0</v>
      </c>
      <c r="AE15" s="19">
        <v>0</v>
      </c>
      <c r="AF15" s="19">
        <v>0</v>
      </c>
      <c r="AG15" s="19"/>
      <c r="AI15" s="19"/>
      <c r="AJ15" s="19"/>
      <c r="AK15" s="19"/>
      <c r="AL15" s="19"/>
      <c r="AN15" s="19"/>
      <c r="AO15" s="19"/>
      <c r="AP15" s="19"/>
      <c r="AQ15" s="19"/>
      <c r="AS15" s="19"/>
      <c r="AT15" s="19"/>
      <c r="AU15" s="19"/>
      <c r="AV15" s="19"/>
      <c r="AX15" s="19"/>
      <c r="AY15" s="19"/>
      <c r="AZ15" s="19"/>
      <c r="BA15" s="19"/>
      <c r="BC15" s="19"/>
      <c r="BD15" s="19"/>
      <c r="BE15" s="19"/>
      <c r="BF15" s="19"/>
      <c r="BH15" s="20"/>
      <c r="BI15" s="20"/>
      <c r="BJ15" s="21"/>
      <c r="BM15" s="21"/>
      <c r="BN15" s="21"/>
      <c r="BQ15" s="21"/>
      <c r="BR15" s="21"/>
      <c r="BU15" s="21"/>
      <c r="BV15" s="21"/>
      <c r="BY15" s="21"/>
      <c r="BZ15" s="21"/>
      <c r="CE15" s="21"/>
      <c r="CF15" s="22"/>
      <c r="CI15" s="21"/>
      <c r="CJ15" s="22"/>
      <c r="CM15" s="21"/>
      <c r="CN15" s="22"/>
      <c r="CQ15" s="21"/>
      <c r="CR15" s="22"/>
      <c r="CU15" s="21"/>
      <c r="CV15" s="22"/>
    </row>
    <row r="16" spans="1:100" x14ac:dyDescent="0.25">
      <c r="A16" s="94"/>
      <c r="B16" s="18">
        <v>30</v>
      </c>
      <c r="C16" s="18">
        <v>35</v>
      </c>
      <c r="D16" s="18" t="s">
        <v>33</v>
      </c>
      <c r="E16" s="19">
        <v>0</v>
      </c>
      <c r="F16" s="19">
        <v>0</v>
      </c>
      <c r="G16" s="19">
        <v>0</v>
      </c>
      <c r="H16" s="19"/>
      <c r="J16" s="19">
        <v>0</v>
      </c>
      <c r="K16" s="19">
        <v>0</v>
      </c>
      <c r="L16" s="19">
        <v>0</v>
      </c>
      <c r="M16" s="19"/>
      <c r="O16" s="19">
        <v>0</v>
      </c>
      <c r="P16" s="19">
        <v>0</v>
      </c>
      <c r="Q16" s="19">
        <v>0</v>
      </c>
      <c r="R16" s="19"/>
      <c r="T16" s="19">
        <v>0</v>
      </c>
      <c r="U16" s="19">
        <v>0</v>
      </c>
      <c r="V16" s="19">
        <v>0</v>
      </c>
      <c r="W16" s="19"/>
      <c r="Y16" s="19">
        <v>0</v>
      </c>
      <c r="Z16" s="19">
        <v>0</v>
      </c>
      <c r="AA16" s="19">
        <v>0</v>
      </c>
      <c r="AB16" s="19"/>
      <c r="AD16" s="19">
        <v>0</v>
      </c>
      <c r="AE16" s="19">
        <v>0</v>
      </c>
      <c r="AF16" s="19">
        <v>0</v>
      </c>
      <c r="AG16" s="19"/>
      <c r="AI16" s="19"/>
      <c r="AJ16" s="19"/>
      <c r="AK16" s="19"/>
      <c r="AL16" s="19"/>
      <c r="AN16" s="19"/>
      <c r="AO16" s="19"/>
      <c r="AP16" s="19"/>
      <c r="AQ16" s="19"/>
      <c r="AS16" s="19"/>
      <c r="AT16" s="19"/>
      <c r="AU16" s="19"/>
      <c r="AV16" s="19"/>
      <c r="AX16" s="19"/>
      <c r="AY16" s="19"/>
      <c r="AZ16" s="19"/>
      <c r="BA16" s="19"/>
      <c r="BC16" s="19"/>
      <c r="BD16" s="19"/>
      <c r="BE16" s="19"/>
      <c r="BF16" s="19"/>
      <c r="BH16" s="20"/>
      <c r="BI16" s="20"/>
      <c r="BJ16" s="21"/>
      <c r="BM16" s="21"/>
      <c r="BN16" s="21"/>
      <c r="BQ16" s="21"/>
      <c r="BR16" s="21"/>
      <c r="BU16" s="21"/>
      <c r="BV16" s="21"/>
      <c r="BY16" s="21"/>
      <c r="BZ16" s="21"/>
      <c r="CE16" s="21"/>
      <c r="CF16" s="22"/>
      <c r="CI16" s="21"/>
      <c r="CJ16" s="22"/>
      <c r="CM16" s="21"/>
      <c r="CN16" s="22"/>
      <c r="CQ16" s="21"/>
      <c r="CR16" s="22"/>
      <c r="CU16" s="21"/>
      <c r="CV16" s="22"/>
    </row>
    <row r="17" spans="1:100" x14ac:dyDescent="0.25">
      <c r="A17" s="94"/>
      <c r="B17" s="18">
        <v>35</v>
      </c>
      <c r="C17" s="18">
        <v>40</v>
      </c>
      <c r="D17" s="18" t="s">
        <v>34</v>
      </c>
      <c r="E17" s="19">
        <v>0</v>
      </c>
      <c r="F17" s="19">
        <v>0</v>
      </c>
      <c r="G17" s="19">
        <v>0</v>
      </c>
      <c r="H17" s="19"/>
      <c r="J17" s="19">
        <v>0</v>
      </c>
      <c r="K17" s="19">
        <v>0</v>
      </c>
      <c r="L17" s="19">
        <v>0</v>
      </c>
      <c r="M17" s="19"/>
      <c r="O17" s="19">
        <v>0</v>
      </c>
      <c r="P17" s="19">
        <v>0</v>
      </c>
      <c r="Q17" s="19">
        <v>0</v>
      </c>
      <c r="R17" s="19"/>
      <c r="T17" s="19">
        <v>0</v>
      </c>
      <c r="U17" s="19">
        <v>0</v>
      </c>
      <c r="V17" s="19">
        <v>0</v>
      </c>
      <c r="W17" s="19"/>
      <c r="Y17" s="19">
        <v>0</v>
      </c>
      <c r="Z17" s="19">
        <v>0</v>
      </c>
      <c r="AA17" s="19">
        <v>0</v>
      </c>
      <c r="AB17" s="19"/>
      <c r="AD17" s="19">
        <v>0</v>
      </c>
      <c r="AE17" s="19">
        <v>0</v>
      </c>
      <c r="AF17" s="19">
        <v>0</v>
      </c>
      <c r="AG17" s="19"/>
      <c r="AI17" s="19"/>
      <c r="AJ17" s="19"/>
      <c r="AK17" s="19"/>
      <c r="AL17" s="19"/>
      <c r="AN17" s="19"/>
      <c r="AO17" s="19"/>
      <c r="AP17" s="19"/>
      <c r="AQ17" s="19"/>
      <c r="AS17" s="19"/>
      <c r="AT17" s="19"/>
      <c r="AU17" s="19"/>
      <c r="AV17" s="19"/>
      <c r="AX17" s="19"/>
      <c r="AY17" s="19"/>
      <c r="AZ17" s="19"/>
      <c r="BA17" s="19"/>
      <c r="BC17" s="19"/>
      <c r="BD17" s="19"/>
      <c r="BE17" s="19"/>
      <c r="BF17" s="19"/>
      <c r="BH17" s="20"/>
      <c r="BI17" s="20"/>
      <c r="BJ17" s="21"/>
      <c r="BM17" s="21"/>
      <c r="BN17" s="21"/>
      <c r="BQ17" s="21"/>
      <c r="BR17" s="21"/>
      <c r="BU17" s="21"/>
      <c r="BV17" s="21"/>
      <c r="BY17" s="21"/>
      <c r="BZ17" s="21"/>
      <c r="CE17" s="21"/>
      <c r="CF17" s="22"/>
      <c r="CI17" s="21"/>
      <c r="CJ17" s="22"/>
      <c r="CM17" s="21"/>
      <c r="CN17" s="22"/>
      <c r="CQ17" s="21"/>
      <c r="CR17" s="22"/>
      <c r="CU17" s="21"/>
      <c r="CV17" s="22"/>
    </row>
    <row r="18" spans="1:100" x14ac:dyDescent="0.25">
      <c r="A18" s="94"/>
      <c r="B18" s="18">
        <v>40</v>
      </c>
      <c r="C18" s="18">
        <v>45</v>
      </c>
      <c r="D18" s="18" t="s">
        <v>35</v>
      </c>
      <c r="E18" s="19">
        <v>0</v>
      </c>
      <c r="F18" s="19">
        <v>0</v>
      </c>
      <c r="G18" s="19">
        <v>0</v>
      </c>
      <c r="H18" s="19"/>
      <c r="J18" s="19">
        <v>0</v>
      </c>
      <c r="K18" s="19">
        <v>0</v>
      </c>
      <c r="L18" s="19">
        <v>0</v>
      </c>
      <c r="M18" s="19"/>
      <c r="O18" s="19">
        <v>0</v>
      </c>
      <c r="P18" s="19">
        <v>0</v>
      </c>
      <c r="Q18" s="19">
        <v>0</v>
      </c>
      <c r="R18" s="19"/>
      <c r="T18" s="19">
        <v>0</v>
      </c>
      <c r="U18" s="19">
        <v>0</v>
      </c>
      <c r="V18" s="19">
        <v>0</v>
      </c>
      <c r="W18" s="19"/>
      <c r="Y18" s="19">
        <v>0</v>
      </c>
      <c r="Z18" s="19">
        <v>0</v>
      </c>
      <c r="AA18" s="19">
        <v>0</v>
      </c>
      <c r="AB18" s="19"/>
      <c r="AD18" s="19">
        <v>0</v>
      </c>
      <c r="AE18" s="19">
        <v>0</v>
      </c>
      <c r="AF18" s="19">
        <v>0</v>
      </c>
      <c r="AG18" s="19"/>
      <c r="AI18" s="19"/>
      <c r="AJ18" s="19"/>
      <c r="AK18" s="19"/>
      <c r="AL18" s="19"/>
      <c r="AN18" s="19"/>
      <c r="AO18" s="19"/>
      <c r="AP18" s="19"/>
      <c r="AQ18" s="19"/>
      <c r="AS18" s="19"/>
      <c r="AT18" s="19"/>
      <c r="AU18" s="19"/>
      <c r="AV18" s="19"/>
      <c r="AX18" s="19"/>
      <c r="AY18" s="19"/>
      <c r="AZ18" s="19"/>
      <c r="BA18" s="19"/>
      <c r="BC18" s="19"/>
      <c r="BD18" s="19"/>
      <c r="BE18" s="19"/>
      <c r="BF18" s="19"/>
      <c r="BH18" s="20"/>
      <c r="BI18" s="20"/>
      <c r="BJ18" s="21"/>
      <c r="BM18" s="21"/>
      <c r="BN18" s="21"/>
      <c r="BQ18" s="21"/>
      <c r="BR18" s="21"/>
      <c r="BU18" s="21"/>
      <c r="BV18" s="21"/>
      <c r="BY18" s="21"/>
      <c r="BZ18" s="21"/>
      <c r="CE18" s="21"/>
      <c r="CF18" s="22"/>
      <c r="CI18" s="21"/>
      <c r="CJ18" s="22"/>
      <c r="CM18" s="21"/>
      <c r="CN18" s="22"/>
      <c r="CQ18" s="21"/>
      <c r="CR18" s="22"/>
      <c r="CU18" s="21"/>
      <c r="CV18" s="22"/>
    </row>
    <row r="19" spans="1:100" x14ac:dyDescent="0.25">
      <c r="A19" s="94"/>
      <c r="B19" s="18">
        <v>45</v>
      </c>
      <c r="C19" s="18">
        <v>50</v>
      </c>
      <c r="D19" s="18" t="s">
        <v>36</v>
      </c>
      <c r="E19" s="19">
        <v>0</v>
      </c>
      <c r="F19" s="19">
        <v>0</v>
      </c>
      <c r="G19" s="19">
        <v>0</v>
      </c>
      <c r="H19" s="19"/>
      <c r="J19" s="19">
        <v>0</v>
      </c>
      <c r="K19" s="19">
        <v>0</v>
      </c>
      <c r="L19" s="19">
        <v>0</v>
      </c>
      <c r="M19" s="19"/>
      <c r="O19" s="19">
        <v>0</v>
      </c>
      <c r="P19" s="19">
        <v>0</v>
      </c>
      <c r="Q19" s="19">
        <v>0</v>
      </c>
      <c r="R19" s="19"/>
      <c r="T19" s="19">
        <v>0</v>
      </c>
      <c r="U19" s="19">
        <v>0</v>
      </c>
      <c r="V19" s="19">
        <v>0</v>
      </c>
      <c r="W19" s="19"/>
      <c r="Y19" s="19">
        <v>0</v>
      </c>
      <c r="Z19" s="19">
        <v>0</v>
      </c>
      <c r="AA19" s="19">
        <v>0</v>
      </c>
      <c r="AB19" s="19"/>
      <c r="AD19" s="19">
        <v>0</v>
      </c>
      <c r="AE19" s="19">
        <v>0</v>
      </c>
      <c r="AF19" s="19">
        <v>0</v>
      </c>
      <c r="AG19" s="19"/>
      <c r="AI19" s="19"/>
      <c r="AJ19" s="19"/>
      <c r="AK19" s="19"/>
      <c r="AL19" s="19"/>
      <c r="AN19" s="19"/>
      <c r="AO19" s="19"/>
      <c r="AP19" s="19"/>
      <c r="AQ19" s="19"/>
      <c r="AS19" s="19"/>
      <c r="AT19" s="19"/>
      <c r="AU19" s="19"/>
      <c r="AV19" s="19"/>
      <c r="AX19" s="19"/>
      <c r="AY19" s="19"/>
      <c r="AZ19" s="19"/>
      <c r="BA19" s="19"/>
      <c r="BC19" s="19"/>
      <c r="BD19" s="19"/>
      <c r="BE19" s="19"/>
      <c r="BF19" s="19"/>
      <c r="BH19" s="20"/>
      <c r="BI19" s="20"/>
      <c r="BJ19" s="21"/>
      <c r="BM19" s="21"/>
      <c r="BN19" s="21"/>
      <c r="BQ19" s="21"/>
      <c r="BR19" s="21"/>
      <c r="BU19" s="21"/>
      <c r="BV19" s="21"/>
      <c r="BY19" s="21"/>
      <c r="BZ19" s="21"/>
      <c r="CE19" s="21"/>
      <c r="CF19" s="22"/>
      <c r="CI19" s="21"/>
      <c r="CJ19" s="22"/>
      <c r="CM19" s="21"/>
      <c r="CN19" s="22"/>
      <c r="CQ19" s="21"/>
      <c r="CR19" s="22"/>
      <c r="CU19" s="21"/>
      <c r="CV19" s="22"/>
    </row>
    <row r="20" spans="1:100" x14ac:dyDescent="0.25">
      <c r="A20" s="94"/>
      <c r="B20" s="18">
        <v>50</v>
      </c>
      <c r="C20" s="18">
        <v>55</v>
      </c>
      <c r="D20" s="18" t="s">
        <v>37</v>
      </c>
      <c r="E20" s="19">
        <v>0</v>
      </c>
      <c r="F20" s="19">
        <v>0</v>
      </c>
      <c r="G20" s="19">
        <v>0</v>
      </c>
      <c r="H20" s="19"/>
      <c r="J20" s="19">
        <v>0</v>
      </c>
      <c r="K20" s="19">
        <v>0</v>
      </c>
      <c r="L20" s="19">
        <v>0</v>
      </c>
      <c r="M20" s="19"/>
      <c r="O20" s="19">
        <v>0</v>
      </c>
      <c r="P20" s="19">
        <v>0</v>
      </c>
      <c r="Q20" s="19">
        <v>0</v>
      </c>
      <c r="R20" s="19"/>
      <c r="T20" s="19">
        <v>0</v>
      </c>
      <c r="U20" s="19">
        <v>0</v>
      </c>
      <c r="V20" s="19">
        <v>0</v>
      </c>
      <c r="W20" s="19"/>
      <c r="Y20" s="19">
        <v>0</v>
      </c>
      <c r="Z20" s="19">
        <v>0</v>
      </c>
      <c r="AA20" s="19">
        <v>0</v>
      </c>
      <c r="AB20" s="19"/>
      <c r="AD20" s="19">
        <v>0</v>
      </c>
      <c r="AE20" s="19">
        <v>0</v>
      </c>
      <c r="AF20" s="19">
        <v>0</v>
      </c>
      <c r="AG20" s="19"/>
      <c r="AI20" s="19"/>
      <c r="AJ20" s="19"/>
      <c r="AK20" s="19"/>
      <c r="AL20" s="19"/>
      <c r="AN20" s="19"/>
      <c r="AO20" s="19"/>
      <c r="AP20" s="19"/>
      <c r="AQ20" s="19"/>
      <c r="AS20" s="19"/>
      <c r="AT20" s="19"/>
      <c r="AU20" s="19"/>
      <c r="AV20" s="19"/>
      <c r="AX20" s="19"/>
      <c r="AY20" s="19"/>
      <c r="AZ20" s="19"/>
      <c r="BA20" s="19"/>
      <c r="BC20" s="19"/>
      <c r="BD20" s="19"/>
      <c r="BE20" s="19"/>
      <c r="BF20" s="19"/>
      <c r="BH20" s="20"/>
      <c r="BI20" s="20"/>
      <c r="BJ20" s="21"/>
      <c r="BM20" s="21"/>
      <c r="BN20" s="21"/>
      <c r="BQ20" s="21"/>
      <c r="BR20" s="21"/>
      <c r="BU20" s="21"/>
      <c r="BV20" s="21"/>
      <c r="BY20" s="21"/>
      <c r="BZ20" s="21"/>
      <c r="CE20" s="21"/>
      <c r="CF20" s="22"/>
      <c r="CI20" s="21"/>
      <c r="CJ20" s="22"/>
      <c r="CM20" s="21"/>
      <c r="CN20" s="22"/>
      <c r="CQ20" s="21"/>
      <c r="CR20" s="22"/>
      <c r="CU20" s="21"/>
      <c r="CV20" s="22"/>
    </row>
    <row r="21" spans="1:100" x14ac:dyDescent="0.25">
      <c r="A21" s="94"/>
      <c r="B21" s="18">
        <v>55</v>
      </c>
      <c r="C21" s="18">
        <v>60</v>
      </c>
      <c r="D21" s="18" t="s">
        <v>38</v>
      </c>
      <c r="E21" s="19">
        <v>0</v>
      </c>
      <c r="F21" s="19">
        <v>0</v>
      </c>
      <c r="G21" s="19">
        <v>0</v>
      </c>
      <c r="H21" s="19"/>
      <c r="J21" s="19">
        <v>0</v>
      </c>
      <c r="K21" s="19">
        <v>0</v>
      </c>
      <c r="L21" s="19">
        <v>0</v>
      </c>
      <c r="M21" s="19"/>
      <c r="O21" s="19">
        <v>0</v>
      </c>
      <c r="P21" s="19">
        <v>0</v>
      </c>
      <c r="Q21" s="19">
        <v>0</v>
      </c>
      <c r="R21" s="19"/>
      <c r="T21" s="19">
        <v>0</v>
      </c>
      <c r="U21" s="19">
        <v>0</v>
      </c>
      <c r="V21" s="19">
        <v>0</v>
      </c>
      <c r="W21" s="19"/>
      <c r="Y21" s="19">
        <v>0</v>
      </c>
      <c r="Z21" s="19">
        <v>0</v>
      </c>
      <c r="AA21" s="19">
        <v>0</v>
      </c>
      <c r="AB21" s="19"/>
      <c r="AD21" s="19">
        <v>0</v>
      </c>
      <c r="AE21" s="19">
        <v>0</v>
      </c>
      <c r="AF21" s="19">
        <v>0</v>
      </c>
      <c r="AG21" s="19"/>
      <c r="AI21" s="19"/>
      <c r="AJ21" s="19"/>
      <c r="AK21" s="19"/>
      <c r="AL21" s="19"/>
      <c r="AN21" s="19"/>
      <c r="AO21" s="19"/>
      <c r="AP21" s="19"/>
      <c r="AQ21" s="19"/>
      <c r="AS21" s="19"/>
      <c r="AT21" s="19"/>
      <c r="AU21" s="19"/>
      <c r="AV21" s="19"/>
      <c r="AX21" s="19"/>
      <c r="AY21" s="19"/>
      <c r="AZ21" s="19"/>
      <c r="BA21" s="19"/>
      <c r="BC21" s="19"/>
      <c r="BD21" s="19"/>
      <c r="BE21" s="19"/>
      <c r="BF21" s="19"/>
      <c r="BH21" s="20"/>
      <c r="BI21" s="20"/>
      <c r="BJ21" s="21"/>
      <c r="BM21" s="21"/>
      <c r="BN21" s="21"/>
      <c r="BQ21" s="21"/>
      <c r="BR21" s="21"/>
      <c r="BU21" s="21"/>
      <c r="BV21" s="21"/>
      <c r="BY21" s="21"/>
      <c r="BZ21" s="21"/>
      <c r="CE21" s="21"/>
      <c r="CF21" s="22"/>
      <c r="CI21" s="21"/>
      <c r="CJ21" s="22"/>
      <c r="CM21" s="21"/>
      <c r="CN21" s="22"/>
      <c r="CQ21" s="21"/>
      <c r="CR21" s="22"/>
      <c r="CU21" s="21"/>
      <c r="CV21" s="22"/>
    </row>
    <row r="22" spans="1:100" x14ac:dyDescent="0.25">
      <c r="A22" s="94"/>
      <c r="B22" s="18">
        <v>60</v>
      </c>
      <c r="C22" s="18">
        <v>65</v>
      </c>
      <c r="D22" s="18" t="s">
        <v>39</v>
      </c>
      <c r="E22" s="19">
        <v>0</v>
      </c>
      <c r="F22" s="19">
        <v>0</v>
      </c>
      <c r="G22" s="19">
        <v>0</v>
      </c>
      <c r="H22" s="19"/>
      <c r="J22" s="19">
        <v>0</v>
      </c>
      <c r="K22" s="19">
        <v>0</v>
      </c>
      <c r="L22" s="19">
        <v>0</v>
      </c>
      <c r="M22" s="19"/>
      <c r="O22" s="19">
        <v>0</v>
      </c>
      <c r="P22" s="19">
        <v>0</v>
      </c>
      <c r="Q22" s="19">
        <v>0</v>
      </c>
      <c r="R22" s="19"/>
      <c r="T22" s="19">
        <v>0</v>
      </c>
      <c r="U22" s="19">
        <v>0</v>
      </c>
      <c r="V22" s="19">
        <v>0</v>
      </c>
      <c r="W22" s="19"/>
      <c r="Y22" s="19">
        <v>0</v>
      </c>
      <c r="Z22" s="19">
        <v>0</v>
      </c>
      <c r="AA22" s="19">
        <v>0</v>
      </c>
      <c r="AB22" s="19"/>
      <c r="AD22" s="19">
        <v>0</v>
      </c>
      <c r="AE22" s="19">
        <v>0</v>
      </c>
      <c r="AF22" s="19">
        <v>0</v>
      </c>
      <c r="AG22" s="19"/>
      <c r="AI22" s="19"/>
      <c r="AJ22" s="19"/>
      <c r="AK22" s="19"/>
      <c r="AL22" s="19"/>
      <c r="AN22" s="19"/>
      <c r="AO22" s="19"/>
      <c r="AP22" s="19"/>
      <c r="AQ22" s="19"/>
      <c r="AS22" s="19"/>
      <c r="AT22" s="19"/>
      <c r="AU22" s="19"/>
      <c r="AV22" s="19"/>
      <c r="AX22" s="19"/>
      <c r="AY22" s="19"/>
      <c r="AZ22" s="19"/>
      <c r="BA22" s="19"/>
      <c r="BC22" s="19"/>
      <c r="BD22" s="19"/>
      <c r="BE22" s="19"/>
      <c r="BF22" s="19"/>
      <c r="BH22" s="20"/>
      <c r="BI22" s="20"/>
      <c r="BJ22" s="21"/>
      <c r="BM22" s="21"/>
      <c r="BN22" s="21"/>
      <c r="BQ22" s="21"/>
      <c r="BR22" s="21"/>
      <c r="BU22" s="21"/>
      <c r="BV22" s="21"/>
      <c r="BY22" s="21"/>
      <c r="BZ22" s="21"/>
      <c r="CE22" s="21"/>
      <c r="CF22" s="22"/>
      <c r="CI22" s="21"/>
      <c r="CJ22" s="22"/>
      <c r="CM22" s="21"/>
      <c r="CN22" s="22"/>
      <c r="CQ22" s="21"/>
      <c r="CR22" s="22"/>
      <c r="CU22" s="21"/>
      <c r="CV22" s="22"/>
    </row>
    <row r="23" spans="1:100" x14ac:dyDescent="0.25">
      <c r="A23" s="94"/>
      <c r="B23" s="18">
        <v>65</v>
      </c>
      <c r="C23" s="18">
        <v>70</v>
      </c>
      <c r="D23" s="18" t="s">
        <v>40</v>
      </c>
      <c r="E23" s="19">
        <v>0</v>
      </c>
      <c r="F23" s="19">
        <v>0</v>
      </c>
      <c r="G23" s="19">
        <v>0</v>
      </c>
      <c r="H23" s="19"/>
      <c r="J23" s="19">
        <v>0</v>
      </c>
      <c r="K23" s="19">
        <v>0</v>
      </c>
      <c r="L23" s="19">
        <v>0</v>
      </c>
      <c r="M23" s="19"/>
      <c r="O23" s="19">
        <v>0</v>
      </c>
      <c r="P23" s="19">
        <v>0</v>
      </c>
      <c r="Q23" s="19">
        <v>0</v>
      </c>
      <c r="R23" s="19"/>
      <c r="T23" s="19">
        <v>0</v>
      </c>
      <c r="U23" s="19">
        <v>0</v>
      </c>
      <c r="V23" s="19">
        <v>0</v>
      </c>
      <c r="W23" s="19"/>
      <c r="Y23" s="19">
        <v>0</v>
      </c>
      <c r="Z23" s="19">
        <v>0</v>
      </c>
      <c r="AA23" s="19">
        <v>0</v>
      </c>
      <c r="AB23" s="19"/>
      <c r="AD23" s="19">
        <v>0</v>
      </c>
      <c r="AE23" s="19">
        <v>0</v>
      </c>
      <c r="AF23" s="19">
        <v>0</v>
      </c>
      <c r="AG23" s="19"/>
      <c r="AI23" s="19"/>
      <c r="AJ23" s="19"/>
      <c r="AK23" s="19"/>
      <c r="AL23" s="19"/>
      <c r="AN23" s="19"/>
      <c r="AO23" s="19"/>
      <c r="AP23" s="19"/>
      <c r="AQ23" s="19"/>
      <c r="AS23" s="19"/>
      <c r="AT23" s="19"/>
      <c r="AU23" s="19"/>
      <c r="AV23" s="19"/>
      <c r="AX23" s="19"/>
      <c r="AY23" s="19"/>
      <c r="AZ23" s="19"/>
      <c r="BA23" s="19"/>
      <c r="BC23" s="19"/>
      <c r="BD23" s="19"/>
      <c r="BE23" s="19"/>
      <c r="BF23" s="19"/>
      <c r="BH23" s="20"/>
      <c r="BI23" s="20"/>
      <c r="BJ23" s="21"/>
      <c r="BM23" s="21"/>
      <c r="BN23" s="21"/>
      <c r="BQ23" s="21"/>
      <c r="BR23" s="21"/>
      <c r="BU23" s="21"/>
      <c r="BV23" s="21"/>
      <c r="BY23" s="21"/>
      <c r="BZ23" s="21"/>
      <c r="CE23" s="21"/>
      <c r="CF23" s="22"/>
      <c r="CI23" s="21"/>
      <c r="CJ23" s="22"/>
      <c r="CM23" s="21"/>
      <c r="CN23" s="22"/>
      <c r="CQ23" s="21"/>
      <c r="CR23" s="22"/>
      <c r="CU23" s="21"/>
      <c r="CV23" s="22"/>
    </row>
    <row r="24" spans="1:100" x14ac:dyDescent="0.25">
      <c r="A24" s="94"/>
      <c r="B24" s="18">
        <v>70</v>
      </c>
      <c r="C24" s="18">
        <v>75</v>
      </c>
      <c r="D24" s="18" t="s">
        <v>41</v>
      </c>
      <c r="E24" s="19">
        <v>0</v>
      </c>
      <c r="F24" s="19">
        <v>0</v>
      </c>
      <c r="G24" s="19">
        <v>0</v>
      </c>
      <c r="H24" s="19"/>
      <c r="J24" s="19">
        <v>0</v>
      </c>
      <c r="K24" s="19">
        <v>0</v>
      </c>
      <c r="L24" s="19">
        <v>0</v>
      </c>
      <c r="M24" s="19"/>
      <c r="O24" s="19">
        <v>0</v>
      </c>
      <c r="P24" s="19">
        <v>0</v>
      </c>
      <c r="Q24" s="19">
        <v>0</v>
      </c>
      <c r="R24" s="19"/>
      <c r="T24" s="19">
        <v>0</v>
      </c>
      <c r="U24" s="19">
        <v>0</v>
      </c>
      <c r="V24" s="19">
        <v>0</v>
      </c>
      <c r="W24" s="19"/>
      <c r="Y24" s="19">
        <v>0</v>
      </c>
      <c r="Z24" s="19">
        <v>0</v>
      </c>
      <c r="AA24" s="19">
        <v>0</v>
      </c>
      <c r="AB24" s="19"/>
      <c r="AD24" s="19">
        <v>0</v>
      </c>
      <c r="AE24" s="19">
        <v>0</v>
      </c>
      <c r="AF24" s="19">
        <v>0</v>
      </c>
      <c r="AG24" s="19"/>
      <c r="AI24" s="19"/>
      <c r="AJ24" s="19"/>
      <c r="AK24" s="19"/>
      <c r="AL24" s="19"/>
      <c r="AN24" s="19"/>
      <c r="AO24" s="19"/>
      <c r="AP24" s="19"/>
      <c r="AQ24" s="19"/>
      <c r="AS24" s="19"/>
      <c r="AT24" s="19"/>
      <c r="AU24" s="19"/>
      <c r="AV24" s="19"/>
      <c r="AX24" s="19"/>
      <c r="AY24" s="19"/>
      <c r="AZ24" s="19"/>
      <c r="BA24" s="19"/>
      <c r="BC24" s="19"/>
      <c r="BD24" s="19"/>
      <c r="BE24" s="19"/>
      <c r="BF24" s="19"/>
      <c r="BH24" s="20"/>
      <c r="BI24" s="20"/>
      <c r="BJ24" s="21"/>
      <c r="BM24" s="21"/>
      <c r="BN24" s="21"/>
      <c r="BQ24" s="21"/>
      <c r="BR24" s="21"/>
      <c r="BU24" s="21"/>
      <c r="BV24" s="21"/>
      <c r="BY24" s="21"/>
      <c r="BZ24" s="21"/>
      <c r="CE24" s="21"/>
      <c r="CF24" s="22"/>
      <c r="CI24" s="21"/>
      <c r="CJ24" s="22"/>
      <c r="CM24" s="21"/>
      <c r="CN24" s="22"/>
      <c r="CQ24" s="21"/>
      <c r="CR24" s="22"/>
      <c r="CU24" s="21"/>
      <c r="CV24" s="22"/>
    </row>
    <row r="25" spans="1:100" x14ac:dyDescent="0.25">
      <c r="A25" s="94"/>
      <c r="B25" s="18">
        <v>75</v>
      </c>
      <c r="C25" s="18">
        <v>80</v>
      </c>
      <c r="D25" s="18" t="s">
        <v>42</v>
      </c>
      <c r="E25" s="19">
        <v>0</v>
      </c>
      <c r="F25" s="19">
        <v>0</v>
      </c>
      <c r="G25" s="19">
        <v>0</v>
      </c>
      <c r="H25" s="19"/>
      <c r="J25" s="19">
        <v>0</v>
      </c>
      <c r="K25" s="19">
        <v>0</v>
      </c>
      <c r="L25" s="19">
        <v>0</v>
      </c>
      <c r="M25" s="19"/>
      <c r="O25" s="19">
        <v>0</v>
      </c>
      <c r="P25" s="19">
        <v>0</v>
      </c>
      <c r="Q25" s="19">
        <v>0</v>
      </c>
      <c r="R25" s="19"/>
      <c r="T25" s="19">
        <v>0</v>
      </c>
      <c r="U25" s="19">
        <v>0</v>
      </c>
      <c r="V25" s="19">
        <v>0</v>
      </c>
      <c r="W25" s="19"/>
      <c r="Y25" s="19">
        <v>0</v>
      </c>
      <c r="Z25" s="19">
        <v>0</v>
      </c>
      <c r="AA25" s="19">
        <v>0</v>
      </c>
      <c r="AB25" s="19"/>
      <c r="AD25" s="19">
        <v>0</v>
      </c>
      <c r="AE25" s="19">
        <v>0</v>
      </c>
      <c r="AF25" s="19">
        <v>0</v>
      </c>
      <c r="AG25" s="19"/>
      <c r="AI25" s="19"/>
      <c r="AJ25" s="19"/>
      <c r="AK25" s="19"/>
      <c r="AL25" s="19"/>
      <c r="AN25" s="19"/>
      <c r="AO25" s="19"/>
      <c r="AP25" s="19"/>
      <c r="AQ25" s="19"/>
      <c r="AS25" s="19"/>
      <c r="AT25" s="19"/>
      <c r="AU25" s="19"/>
      <c r="AV25" s="19"/>
      <c r="AX25" s="19"/>
      <c r="AY25" s="19"/>
      <c r="AZ25" s="19"/>
      <c r="BA25" s="19"/>
      <c r="BC25" s="19"/>
      <c r="BD25" s="19"/>
      <c r="BE25" s="19"/>
      <c r="BF25" s="19"/>
      <c r="BH25" s="20"/>
      <c r="BI25" s="20"/>
      <c r="BJ25" s="21"/>
      <c r="BM25" s="21"/>
      <c r="BN25" s="21"/>
      <c r="BQ25" s="21"/>
      <c r="BR25" s="21"/>
      <c r="BU25" s="21"/>
      <c r="BV25" s="21"/>
      <c r="BY25" s="21"/>
      <c r="BZ25" s="21"/>
      <c r="CE25" s="21"/>
      <c r="CF25" s="22"/>
      <c r="CI25" s="21"/>
      <c r="CJ25" s="22"/>
      <c r="CM25" s="21"/>
      <c r="CN25" s="22"/>
      <c r="CQ25" s="21"/>
      <c r="CR25" s="22"/>
      <c r="CU25" s="21"/>
      <c r="CV25" s="22"/>
    </row>
    <row r="26" spans="1:100" x14ac:dyDescent="0.25">
      <c r="A26" s="94"/>
      <c r="B26" s="18">
        <v>80</v>
      </c>
      <c r="C26" s="18">
        <v>85</v>
      </c>
      <c r="D26" s="18" t="s">
        <v>43</v>
      </c>
      <c r="E26" s="19">
        <v>0</v>
      </c>
      <c r="F26" s="19">
        <v>0</v>
      </c>
      <c r="G26" s="19">
        <v>0</v>
      </c>
      <c r="H26" s="19"/>
      <c r="J26" s="19">
        <v>0</v>
      </c>
      <c r="K26" s="19">
        <v>0</v>
      </c>
      <c r="L26" s="19">
        <v>0</v>
      </c>
      <c r="M26" s="19"/>
      <c r="O26" s="19">
        <v>0</v>
      </c>
      <c r="P26" s="19">
        <v>0</v>
      </c>
      <c r="Q26" s="19">
        <v>0</v>
      </c>
      <c r="R26" s="19"/>
      <c r="T26" s="19">
        <v>0</v>
      </c>
      <c r="U26" s="19">
        <v>0</v>
      </c>
      <c r="V26" s="19">
        <v>0</v>
      </c>
      <c r="W26" s="19"/>
      <c r="Y26" s="19">
        <v>0</v>
      </c>
      <c r="Z26" s="19">
        <v>0</v>
      </c>
      <c r="AA26" s="19">
        <v>0</v>
      </c>
      <c r="AB26" s="19"/>
      <c r="AD26" s="19">
        <v>0</v>
      </c>
      <c r="AE26" s="19">
        <v>0</v>
      </c>
      <c r="AF26" s="19">
        <v>0</v>
      </c>
      <c r="AG26" s="19"/>
      <c r="AI26" s="19"/>
      <c r="AJ26" s="19"/>
      <c r="AK26" s="19"/>
      <c r="AL26" s="19"/>
      <c r="AN26" s="19"/>
      <c r="AO26" s="19"/>
      <c r="AP26" s="19"/>
      <c r="AQ26" s="19"/>
      <c r="AS26" s="19"/>
      <c r="AT26" s="19"/>
      <c r="AU26" s="19"/>
      <c r="AV26" s="19"/>
      <c r="AX26" s="19"/>
      <c r="AY26" s="19"/>
      <c r="AZ26" s="19"/>
      <c r="BA26" s="19"/>
      <c r="BC26" s="19"/>
      <c r="BD26" s="19"/>
      <c r="BE26" s="19"/>
      <c r="BF26" s="19"/>
      <c r="BH26" s="20"/>
      <c r="BI26" s="20"/>
      <c r="BJ26" s="21"/>
      <c r="BM26" s="21"/>
      <c r="BN26" s="21"/>
      <c r="BQ26" s="21"/>
      <c r="BR26" s="21"/>
      <c r="BU26" s="21"/>
      <c r="BV26" s="21"/>
      <c r="BY26" s="21"/>
      <c r="BZ26" s="21"/>
      <c r="CE26" s="21"/>
      <c r="CF26" s="22"/>
      <c r="CI26" s="21"/>
      <c r="CJ26" s="22"/>
      <c r="CM26" s="21"/>
      <c r="CN26" s="22"/>
      <c r="CQ26" s="21"/>
      <c r="CR26" s="22"/>
      <c r="CU26" s="21"/>
      <c r="CV26" s="22"/>
    </row>
    <row r="27" spans="1:100" x14ac:dyDescent="0.25">
      <c r="A27" s="94"/>
      <c r="B27" s="18">
        <v>85</v>
      </c>
      <c r="C27" s="18">
        <v>90</v>
      </c>
      <c r="D27" s="18" t="s">
        <v>44</v>
      </c>
      <c r="E27" s="19">
        <v>0</v>
      </c>
      <c r="F27" s="19">
        <v>0</v>
      </c>
      <c r="G27" s="19">
        <v>0</v>
      </c>
      <c r="H27" s="19"/>
      <c r="J27" s="19">
        <v>0</v>
      </c>
      <c r="K27" s="19">
        <v>0</v>
      </c>
      <c r="L27" s="19">
        <v>0</v>
      </c>
      <c r="M27" s="19"/>
      <c r="O27" s="19">
        <v>0</v>
      </c>
      <c r="P27" s="19">
        <v>0</v>
      </c>
      <c r="Q27" s="19">
        <v>0</v>
      </c>
      <c r="R27" s="19"/>
      <c r="T27" s="19">
        <v>0</v>
      </c>
      <c r="U27" s="19">
        <v>0</v>
      </c>
      <c r="V27" s="19">
        <v>0</v>
      </c>
      <c r="W27" s="19"/>
      <c r="Y27" s="19">
        <v>0</v>
      </c>
      <c r="Z27" s="19">
        <v>0</v>
      </c>
      <c r="AA27" s="19">
        <v>0</v>
      </c>
      <c r="AB27" s="19"/>
      <c r="AD27" s="19">
        <v>0</v>
      </c>
      <c r="AE27" s="19">
        <v>0</v>
      </c>
      <c r="AF27" s="19">
        <v>0</v>
      </c>
      <c r="AG27" s="19"/>
      <c r="AI27" s="19"/>
      <c r="AJ27" s="19"/>
      <c r="AK27" s="19"/>
      <c r="AL27" s="19"/>
      <c r="AN27" s="19"/>
      <c r="AO27" s="19"/>
      <c r="AP27" s="19"/>
      <c r="AQ27" s="19"/>
      <c r="AS27" s="19"/>
      <c r="AT27" s="19"/>
      <c r="AU27" s="19"/>
      <c r="AV27" s="19"/>
      <c r="AX27" s="19"/>
      <c r="AY27" s="19"/>
      <c r="AZ27" s="19"/>
      <c r="BA27" s="19"/>
      <c r="BC27" s="19"/>
      <c r="BD27" s="19"/>
      <c r="BE27" s="19"/>
      <c r="BF27" s="19"/>
      <c r="BH27" s="20"/>
      <c r="BI27" s="20"/>
      <c r="BJ27" s="21"/>
      <c r="BM27" s="21"/>
      <c r="BN27" s="21"/>
      <c r="BQ27" s="21"/>
      <c r="BR27" s="21"/>
      <c r="BU27" s="21"/>
      <c r="BV27" s="21"/>
      <c r="BY27" s="21"/>
      <c r="BZ27" s="21"/>
      <c r="CE27" s="21"/>
      <c r="CF27" s="22"/>
      <c r="CI27" s="21"/>
      <c r="CJ27" s="22"/>
      <c r="CM27" s="21"/>
      <c r="CN27" s="22"/>
      <c r="CQ27" s="21"/>
      <c r="CR27" s="22"/>
      <c r="CU27" s="21"/>
      <c r="CV27" s="22"/>
    </row>
    <row r="28" spans="1:100" x14ac:dyDescent="0.25">
      <c r="A28" s="94"/>
      <c r="B28" s="18">
        <v>90</v>
      </c>
      <c r="C28" s="18">
        <v>95</v>
      </c>
      <c r="D28" s="18" t="s">
        <v>45</v>
      </c>
      <c r="E28" s="19">
        <v>0</v>
      </c>
      <c r="F28" s="19">
        <v>0</v>
      </c>
      <c r="G28" s="19">
        <v>0</v>
      </c>
      <c r="H28" s="19"/>
      <c r="J28" s="19">
        <v>0</v>
      </c>
      <c r="K28" s="19">
        <v>0</v>
      </c>
      <c r="L28" s="19">
        <v>0</v>
      </c>
      <c r="M28" s="19"/>
      <c r="O28" s="19">
        <v>0</v>
      </c>
      <c r="P28" s="19">
        <v>0</v>
      </c>
      <c r="Q28" s="19">
        <v>0</v>
      </c>
      <c r="R28" s="19"/>
      <c r="T28" s="19">
        <v>0</v>
      </c>
      <c r="U28" s="19">
        <v>0</v>
      </c>
      <c r="V28" s="19">
        <v>0</v>
      </c>
      <c r="W28" s="19"/>
      <c r="Y28" s="19">
        <v>0</v>
      </c>
      <c r="Z28" s="19">
        <v>0</v>
      </c>
      <c r="AA28" s="19">
        <v>0</v>
      </c>
      <c r="AB28" s="19"/>
      <c r="AD28" s="19">
        <v>0</v>
      </c>
      <c r="AE28" s="19">
        <v>0</v>
      </c>
      <c r="AF28" s="19">
        <v>0</v>
      </c>
      <c r="AG28" s="19"/>
      <c r="AI28" s="19"/>
      <c r="AJ28" s="19"/>
      <c r="AK28" s="19"/>
      <c r="AL28" s="19"/>
      <c r="AN28" s="19"/>
      <c r="AO28" s="19"/>
      <c r="AP28" s="19"/>
      <c r="AQ28" s="19"/>
      <c r="AS28" s="19"/>
      <c r="AT28" s="19"/>
      <c r="AU28" s="19"/>
      <c r="AV28" s="19"/>
      <c r="AX28" s="19"/>
      <c r="AY28" s="19"/>
      <c r="AZ28" s="19"/>
      <c r="BA28" s="19"/>
      <c r="BC28" s="19"/>
      <c r="BD28" s="19"/>
      <c r="BE28" s="19"/>
      <c r="BF28" s="19"/>
      <c r="BH28" s="20"/>
      <c r="BI28" s="20"/>
      <c r="BJ28" s="21"/>
      <c r="BM28" s="21"/>
      <c r="BN28" s="21"/>
      <c r="BQ28" s="21"/>
      <c r="BR28" s="21"/>
      <c r="BU28" s="21"/>
      <c r="BV28" s="21"/>
      <c r="BY28" s="21"/>
      <c r="BZ28" s="21"/>
      <c r="CE28" s="21"/>
      <c r="CF28" s="22"/>
      <c r="CI28" s="21"/>
      <c r="CJ28" s="22"/>
      <c r="CM28" s="21"/>
      <c r="CN28" s="22"/>
      <c r="CQ28" s="21"/>
      <c r="CR28" s="22"/>
      <c r="CU28" s="21"/>
      <c r="CV28" s="22"/>
    </row>
    <row r="29" spans="1:100" x14ac:dyDescent="0.25">
      <c r="A29" s="94"/>
      <c r="B29" s="18">
        <v>95</v>
      </c>
      <c r="C29" s="18">
        <v>100</v>
      </c>
      <c r="D29" s="18" t="s">
        <v>46</v>
      </c>
      <c r="E29" s="19">
        <v>0</v>
      </c>
      <c r="F29" s="19">
        <v>0</v>
      </c>
      <c r="G29" s="19">
        <v>0</v>
      </c>
      <c r="H29" s="19"/>
      <c r="J29" s="19">
        <v>0</v>
      </c>
      <c r="K29" s="19">
        <v>0</v>
      </c>
      <c r="L29" s="19">
        <v>0</v>
      </c>
      <c r="M29" s="19"/>
      <c r="O29" s="19">
        <v>0</v>
      </c>
      <c r="P29" s="19">
        <v>0</v>
      </c>
      <c r="Q29" s="19">
        <v>0</v>
      </c>
      <c r="R29" s="19"/>
      <c r="T29" s="19">
        <v>0</v>
      </c>
      <c r="U29" s="19">
        <v>0</v>
      </c>
      <c r="V29" s="19">
        <v>0</v>
      </c>
      <c r="W29" s="19"/>
      <c r="Y29" s="19">
        <v>0</v>
      </c>
      <c r="Z29" s="19">
        <v>0</v>
      </c>
      <c r="AA29" s="19">
        <v>0</v>
      </c>
      <c r="AB29" s="19"/>
      <c r="AD29" s="19">
        <v>0</v>
      </c>
      <c r="AE29" s="19">
        <v>0</v>
      </c>
      <c r="AF29" s="19">
        <v>0</v>
      </c>
      <c r="AG29" s="19"/>
      <c r="AI29" s="19"/>
      <c r="AJ29" s="19"/>
      <c r="AK29" s="19"/>
      <c r="AL29" s="19"/>
      <c r="AN29" s="19"/>
      <c r="AO29" s="19"/>
      <c r="AP29" s="19"/>
      <c r="AQ29" s="19"/>
      <c r="AS29" s="19"/>
      <c r="AT29" s="19"/>
      <c r="AU29" s="19"/>
      <c r="AV29" s="19"/>
      <c r="AX29" s="19"/>
      <c r="AY29" s="19"/>
      <c r="AZ29" s="19"/>
      <c r="BA29" s="19"/>
      <c r="BC29" s="19"/>
      <c r="BD29" s="19"/>
      <c r="BE29" s="19"/>
      <c r="BF29" s="19"/>
      <c r="BH29" s="20"/>
      <c r="BI29" s="20"/>
      <c r="BJ29" s="21"/>
      <c r="BM29" s="21"/>
      <c r="BN29" s="21"/>
      <c r="BQ29" s="21"/>
      <c r="BR29" s="21"/>
      <c r="BU29" s="21"/>
      <c r="BV29" s="21"/>
      <c r="BY29" s="21"/>
      <c r="BZ29" s="21"/>
      <c r="CE29" s="21"/>
      <c r="CF29" s="22"/>
      <c r="CI29" s="21"/>
      <c r="CJ29" s="22"/>
      <c r="CM29" s="21"/>
      <c r="CN29" s="22"/>
      <c r="CQ29" s="21"/>
      <c r="CR29" s="22"/>
      <c r="CU29" s="21"/>
      <c r="CV29" s="22"/>
    </row>
    <row r="30" spans="1:100" x14ac:dyDescent="0.25">
      <c r="A30" s="94"/>
      <c r="B30" s="18">
        <v>100</v>
      </c>
      <c r="C30" s="18">
        <v>150</v>
      </c>
      <c r="D30" s="18" t="s">
        <v>47</v>
      </c>
      <c r="E30" s="19">
        <v>0</v>
      </c>
      <c r="F30" s="19">
        <v>0</v>
      </c>
      <c r="G30" s="19">
        <v>0</v>
      </c>
      <c r="H30" s="19"/>
      <c r="J30" s="19">
        <v>0</v>
      </c>
      <c r="K30" s="19">
        <v>0</v>
      </c>
      <c r="L30" s="19">
        <v>0</v>
      </c>
      <c r="M30" s="19"/>
      <c r="O30" s="19">
        <v>0</v>
      </c>
      <c r="P30" s="19">
        <v>0</v>
      </c>
      <c r="Q30" s="19">
        <v>0</v>
      </c>
      <c r="R30" s="19"/>
      <c r="T30" s="19">
        <v>0</v>
      </c>
      <c r="U30" s="19">
        <v>0</v>
      </c>
      <c r="V30" s="19">
        <v>0</v>
      </c>
      <c r="W30" s="19"/>
      <c r="Y30" s="19">
        <v>0</v>
      </c>
      <c r="Z30" s="19">
        <v>0</v>
      </c>
      <c r="AA30" s="19">
        <v>0</v>
      </c>
      <c r="AB30" s="19"/>
      <c r="AD30" s="19">
        <v>0</v>
      </c>
      <c r="AE30" s="19">
        <v>0</v>
      </c>
      <c r="AF30" s="19">
        <v>0</v>
      </c>
      <c r="AG30" s="19"/>
      <c r="AI30" s="19"/>
      <c r="AJ30" s="19"/>
      <c r="AK30" s="19"/>
      <c r="AL30" s="19"/>
      <c r="AN30" s="19"/>
      <c r="AO30" s="19"/>
      <c r="AP30" s="19"/>
      <c r="AQ30" s="19"/>
      <c r="AS30" s="19"/>
      <c r="AT30" s="19"/>
      <c r="AU30" s="19"/>
      <c r="AV30" s="19"/>
      <c r="AX30" s="19"/>
      <c r="AY30" s="19"/>
      <c r="AZ30" s="19"/>
      <c r="BA30" s="19"/>
      <c r="BC30" s="19"/>
      <c r="BD30" s="19"/>
      <c r="BE30" s="19"/>
      <c r="BF30" s="19"/>
      <c r="BH30" s="20"/>
      <c r="BI30" s="20"/>
      <c r="BJ30" s="21"/>
      <c r="BM30" s="21"/>
      <c r="BN30" s="21"/>
      <c r="BQ30" s="21"/>
      <c r="BR30" s="21"/>
      <c r="BU30" s="21"/>
      <c r="BV30" s="21"/>
      <c r="BY30" s="21"/>
      <c r="BZ30" s="21"/>
      <c r="CE30" s="21"/>
      <c r="CF30" s="22"/>
      <c r="CI30" s="21"/>
      <c r="CJ30" s="22"/>
      <c r="CM30" s="21"/>
      <c r="CN30" s="22"/>
      <c r="CQ30" s="21"/>
      <c r="CR30" s="22"/>
      <c r="CU30" s="21"/>
      <c r="CV30" s="22"/>
    </row>
    <row r="31" spans="1:100" x14ac:dyDescent="0.25">
      <c r="A31" s="94"/>
      <c r="B31" s="18">
        <v>150</v>
      </c>
      <c r="C31" s="18">
        <v>200</v>
      </c>
      <c r="D31" s="18" t="s">
        <v>48</v>
      </c>
      <c r="E31" s="19">
        <v>0</v>
      </c>
      <c r="F31" s="19">
        <v>0</v>
      </c>
      <c r="G31" s="19">
        <v>0</v>
      </c>
      <c r="H31" s="19"/>
      <c r="J31" s="19">
        <v>0</v>
      </c>
      <c r="K31" s="19">
        <v>0</v>
      </c>
      <c r="L31" s="19">
        <v>0</v>
      </c>
      <c r="M31" s="19"/>
      <c r="O31" s="19">
        <v>0</v>
      </c>
      <c r="P31" s="19">
        <v>0</v>
      </c>
      <c r="Q31" s="19">
        <v>0</v>
      </c>
      <c r="R31" s="19"/>
      <c r="T31" s="19">
        <v>0</v>
      </c>
      <c r="U31" s="19">
        <v>0</v>
      </c>
      <c r="V31" s="19">
        <v>0</v>
      </c>
      <c r="W31" s="19"/>
      <c r="Y31" s="19">
        <v>0</v>
      </c>
      <c r="Z31" s="19">
        <v>0</v>
      </c>
      <c r="AA31" s="19">
        <v>0</v>
      </c>
      <c r="AB31" s="19"/>
      <c r="AD31" s="19">
        <v>0</v>
      </c>
      <c r="AE31" s="19">
        <v>0</v>
      </c>
      <c r="AF31" s="19">
        <v>0</v>
      </c>
      <c r="AG31" s="19"/>
      <c r="AI31" s="19"/>
      <c r="AJ31" s="19"/>
      <c r="AK31" s="19"/>
      <c r="AL31" s="19"/>
      <c r="AN31" s="19"/>
      <c r="AO31" s="19"/>
      <c r="AP31" s="19"/>
      <c r="AQ31" s="19"/>
      <c r="AS31" s="19"/>
      <c r="AT31" s="19"/>
      <c r="AU31" s="19"/>
      <c r="AV31" s="19"/>
      <c r="AX31" s="19"/>
      <c r="AY31" s="19"/>
      <c r="AZ31" s="19"/>
      <c r="BA31" s="19"/>
      <c r="BC31" s="19"/>
      <c r="BD31" s="19"/>
      <c r="BE31" s="19"/>
      <c r="BF31" s="19"/>
      <c r="BH31" s="20"/>
      <c r="BI31" s="20"/>
      <c r="BJ31" s="21"/>
      <c r="BM31" s="21"/>
      <c r="BN31" s="21"/>
      <c r="BQ31" s="21"/>
      <c r="BR31" s="21"/>
      <c r="BU31" s="21"/>
      <c r="BV31" s="21"/>
      <c r="BY31" s="21"/>
      <c r="BZ31" s="21"/>
      <c r="CE31" s="21"/>
      <c r="CF31" s="22"/>
      <c r="CI31" s="21"/>
      <c r="CJ31" s="22"/>
      <c r="CM31" s="21"/>
      <c r="CN31" s="22"/>
      <c r="CQ31" s="21"/>
      <c r="CR31" s="22"/>
      <c r="CU31" s="21"/>
      <c r="CV31" s="22"/>
    </row>
    <row r="32" spans="1:100" x14ac:dyDescent="0.25">
      <c r="A32" s="94"/>
      <c r="B32" s="18">
        <v>200</v>
      </c>
      <c r="C32" s="18">
        <v>300</v>
      </c>
      <c r="D32" s="18" t="s">
        <v>49</v>
      </c>
      <c r="E32" s="19">
        <v>0</v>
      </c>
      <c r="F32" s="19">
        <v>0</v>
      </c>
      <c r="G32" s="19">
        <v>0</v>
      </c>
      <c r="H32" s="19"/>
      <c r="J32" s="19">
        <v>0</v>
      </c>
      <c r="K32" s="19">
        <v>0</v>
      </c>
      <c r="L32" s="19">
        <v>0</v>
      </c>
      <c r="M32" s="19"/>
      <c r="O32" s="19">
        <v>0</v>
      </c>
      <c r="P32" s="19">
        <v>0</v>
      </c>
      <c r="Q32" s="19">
        <v>0</v>
      </c>
      <c r="R32" s="19"/>
      <c r="T32" s="19">
        <v>0</v>
      </c>
      <c r="U32" s="19">
        <v>0</v>
      </c>
      <c r="V32" s="19">
        <v>0</v>
      </c>
      <c r="W32" s="19"/>
      <c r="Y32" s="19">
        <v>0</v>
      </c>
      <c r="Z32" s="19">
        <v>0</v>
      </c>
      <c r="AA32" s="19">
        <v>0</v>
      </c>
      <c r="AB32" s="19"/>
      <c r="AD32" s="19">
        <v>0</v>
      </c>
      <c r="AE32" s="19">
        <v>0</v>
      </c>
      <c r="AF32" s="19">
        <v>0</v>
      </c>
      <c r="AG32" s="19"/>
      <c r="AI32" s="19"/>
      <c r="AJ32" s="19"/>
      <c r="AK32" s="19"/>
      <c r="AL32" s="19"/>
      <c r="AN32" s="19"/>
      <c r="AO32" s="19"/>
      <c r="AP32" s="19"/>
      <c r="AQ32" s="19"/>
      <c r="AS32" s="19"/>
      <c r="AT32" s="19"/>
      <c r="AU32" s="19"/>
      <c r="AV32" s="19"/>
      <c r="AX32" s="19"/>
      <c r="AY32" s="19"/>
      <c r="AZ32" s="19"/>
      <c r="BA32" s="19"/>
      <c r="BC32" s="19"/>
      <c r="BD32" s="19"/>
      <c r="BE32" s="19"/>
      <c r="BF32" s="19"/>
      <c r="BH32" s="20"/>
      <c r="BI32" s="20"/>
      <c r="BJ32" s="21"/>
      <c r="BM32" s="21"/>
      <c r="BN32" s="21"/>
      <c r="BQ32" s="21"/>
      <c r="BR32" s="21"/>
      <c r="BU32" s="21"/>
      <c r="BV32" s="21"/>
      <c r="BY32" s="21"/>
      <c r="BZ32" s="21"/>
      <c r="CE32" s="21"/>
      <c r="CF32" s="22"/>
      <c r="CI32" s="21"/>
      <c r="CJ32" s="22"/>
      <c r="CM32" s="21"/>
      <c r="CN32" s="22"/>
      <c r="CQ32" s="21"/>
      <c r="CR32" s="22"/>
      <c r="CU32" s="21"/>
      <c r="CV32" s="22"/>
    </row>
    <row r="33" spans="1:100" x14ac:dyDescent="0.25">
      <c r="A33" s="94"/>
      <c r="B33" s="18">
        <v>300</v>
      </c>
      <c r="C33" s="18">
        <v>400</v>
      </c>
      <c r="D33" s="18" t="s">
        <v>50</v>
      </c>
      <c r="E33" s="19">
        <v>0</v>
      </c>
      <c r="F33" s="19">
        <v>0</v>
      </c>
      <c r="G33" s="19">
        <v>0</v>
      </c>
      <c r="H33" s="19"/>
      <c r="J33" s="19">
        <v>0</v>
      </c>
      <c r="K33" s="19">
        <v>0</v>
      </c>
      <c r="L33" s="19">
        <v>0</v>
      </c>
      <c r="M33" s="19"/>
      <c r="O33" s="19">
        <v>0</v>
      </c>
      <c r="P33" s="19">
        <v>0</v>
      </c>
      <c r="Q33" s="19">
        <v>0</v>
      </c>
      <c r="R33" s="19"/>
      <c r="T33" s="19">
        <v>0</v>
      </c>
      <c r="U33" s="19">
        <v>0</v>
      </c>
      <c r="V33" s="19">
        <v>0</v>
      </c>
      <c r="W33" s="19"/>
      <c r="Y33" s="19">
        <v>0</v>
      </c>
      <c r="Z33" s="19">
        <v>0</v>
      </c>
      <c r="AA33" s="19">
        <v>0</v>
      </c>
      <c r="AB33" s="19"/>
      <c r="AD33" s="19">
        <v>0</v>
      </c>
      <c r="AE33" s="19">
        <v>0</v>
      </c>
      <c r="AF33" s="19">
        <v>0</v>
      </c>
      <c r="AG33" s="19"/>
      <c r="AI33" s="19"/>
      <c r="AJ33" s="19"/>
      <c r="AK33" s="19"/>
      <c r="AL33" s="19"/>
      <c r="AN33" s="19"/>
      <c r="AO33" s="19"/>
      <c r="AP33" s="19"/>
      <c r="AQ33" s="19"/>
      <c r="AS33" s="19"/>
      <c r="AT33" s="19"/>
      <c r="AU33" s="19"/>
      <c r="AV33" s="19"/>
      <c r="AX33" s="19"/>
      <c r="AY33" s="19"/>
      <c r="AZ33" s="19"/>
      <c r="BA33" s="19"/>
      <c r="BC33" s="19"/>
      <c r="BD33" s="19"/>
      <c r="BE33" s="19"/>
      <c r="BF33" s="19"/>
      <c r="BH33" s="20"/>
      <c r="BI33" s="20"/>
      <c r="BJ33" s="21"/>
      <c r="BM33" s="21"/>
      <c r="BN33" s="21"/>
      <c r="BQ33" s="21"/>
      <c r="BR33" s="21"/>
      <c r="BU33" s="21"/>
      <c r="BV33" s="21"/>
      <c r="BY33" s="21"/>
      <c r="BZ33" s="21"/>
      <c r="CE33" s="21"/>
      <c r="CF33" s="22"/>
      <c r="CI33" s="21"/>
      <c r="CJ33" s="22"/>
      <c r="CM33" s="21"/>
      <c r="CN33" s="22"/>
      <c r="CQ33" s="21"/>
      <c r="CR33" s="22"/>
      <c r="CU33" s="21"/>
      <c r="CV33" s="22"/>
    </row>
    <row r="34" spans="1:100" x14ac:dyDescent="0.25">
      <c r="A34" s="94"/>
      <c r="B34" s="18">
        <v>400</v>
      </c>
      <c r="C34" s="18">
        <v>500</v>
      </c>
      <c r="D34" s="18" t="s">
        <v>51</v>
      </c>
      <c r="E34" s="19">
        <v>0</v>
      </c>
      <c r="F34" s="19">
        <v>0</v>
      </c>
      <c r="G34" s="19">
        <v>0</v>
      </c>
      <c r="H34" s="19"/>
      <c r="J34" s="19">
        <v>0</v>
      </c>
      <c r="K34" s="19">
        <v>0</v>
      </c>
      <c r="L34" s="19">
        <v>0</v>
      </c>
      <c r="M34" s="19"/>
      <c r="O34" s="19">
        <v>0</v>
      </c>
      <c r="P34" s="19">
        <v>0</v>
      </c>
      <c r="Q34" s="19">
        <v>0</v>
      </c>
      <c r="R34" s="19"/>
      <c r="T34" s="19">
        <v>0</v>
      </c>
      <c r="U34" s="19">
        <v>0</v>
      </c>
      <c r="V34" s="19">
        <v>0</v>
      </c>
      <c r="W34" s="19"/>
      <c r="Y34" s="19">
        <v>0</v>
      </c>
      <c r="Z34" s="19">
        <v>0</v>
      </c>
      <c r="AA34" s="19">
        <v>0</v>
      </c>
      <c r="AB34" s="19"/>
      <c r="AD34" s="19">
        <v>0</v>
      </c>
      <c r="AE34" s="19">
        <v>0</v>
      </c>
      <c r="AF34" s="19">
        <v>0</v>
      </c>
      <c r="AG34" s="19"/>
      <c r="AI34" s="19"/>
      <c r="AJ34" s="19"/>
      <c r="AK34" s="19"/>
      <c r="AL34" s="19"/>
      <c r="AN34" s="19"/>
      <c r="AO34" s="19"/>
      <c r="AP34" s="19"/>
      <c r="AQ34" s="19"/>
      <c r="AS34" s="19"/>
      <c r="AT34" s="19"/>
      <c r="AU34" s="19"/>
      <c r="AV34" s="19"/>
      <c r="AX34" s="19"/>
      <c r="AY34" s="19"/>
      <c r="AZ34" s="19"/>
      <c r="BA34" s="19"/>
      <c r="BC34" s="19"/>
      <c r="BD34" s="19"/>
      <c r="BE34" s="19"/>
      <c r="BF34" s="19"/>
      <c r="BH34" s="20"/>
      <c r="BI34" s="20"/>
      <c r="BJ34" s="21"/>
      <c r="BM34" s="21"/>
      <c r="BN34" s="21"/>
      <c r="BQ34" s="21"/>
      <c r="BR34" s="21"/>
      <c r="BU34" s="21"/>
      <c r="BV34" s="21"/>
      <c r="BY34" s="21"/>
      <c r="BZ34" s="21"/>
      <c r="CE34" s="21"/>
      <c r="CF34" s="22"/>
      <c r="CI34" s="21"/>
      <c r="CJ34" s="22"/>
      <c r="CM34" s="21"/>
      <c r="CN34" s="22"/>
      <c r="CQ34" s="21"/>
      <c r="CR34" s="22"/>
      <c r="CU34" s="21"/>
      <c r="CV34" s="22"/>
    </row>
    <row r="35" spans="1:100" x14ac:dyDescent="0.25">
      <c r="A35" s="94"/>
      <c r="B35" s="18">
        <v>500</v>
      </c>
      <c r="C35" s="18">
        <v>600</v>
      </c>
      <c r="D35" s="18" t="s">
        <v>52</v>
      </c>
      <c r="E35" s="19">
        <v>0</v>
      </c>
      <c r="F35" s="19">
        <v>0</v>
      </c>
      <c r="G35" s="19">
        <v>0</v>
      </c>
      <c r="H35" s="19"/>
      <c r="J35" s="19">
        <v>0</v>
      </c>
      <c r="K35" s="19">
        <v>0</v>
      </c>
      <c r="L35" s="19">
        <v>0</v>
      </c>
      <c r="M35" s="19"/>
      <c r="O35" s="19">
        <v>0</v>
      </c>
      <c r="P35" s="19">
        <v>0</v>
      </c>
      <c r="Q35" s="19">
        <v>0</v>
      </c>
      <c r="R35" s="19"/>
      <c r="T35" s="19">
        <v>0</v>
      </c>
      <c r="U35" s="19">
        <v>0</v>
      </c>
      <c r="V35" s="19">
        <v>0</v>
      </c>
      <c r="W35" s="19"/>
      <c r="Y35" s="19">
        <v>0</v>
      </c>
      <c r="Z35" s="19">
        <v>0</v>
      </c>
      <c r="AA35" s="19">
        <v>0</v>
      </c>
      <c r="AB35" s="19"/>
      <c r="AD35" s="19">
        <v>0</v>
      </c>
      <c r="AE35" s="19">
        <v>0</v>
      </c>
      <c r="AF35" s="19">
        <v>0</v>
      </c>
      <c r="AG35" s="19"/>
      <c r="AI35" s="19"/>
      <c r="AJ35" s="19"/>
      <c r="AK35" s="19"/>
      <c r="AL35" s="19"/>
      <c r="AN35" s="19"/>
      <c r="AO35" s="19"/>
      <c r="AP35" s="19"/>
      <c r="AQ35" s="19"/>
      <c r="AS35" s="19"/>
      <c r="AT35" s="19"/>
      <c r="AU35" s="19"/>
      <c r="AV35" s="19"/>
      <c r="AX35" s="19"/>
      <c r="AY35" s="19"/>
      <c r="AZ35" s="19"/>
      <c r="BA35" s="19"/>
      <c r="BC35" s="19"/>
      <c r="BD35" s="19"/>
      <c r="BE35" s="19"/>
      <c r="BF35" s="19"/>
      <c r="BH35" s="20"/>
      <c r="BI35" s="20"/>
      <c r="BJ35" s="21"/>
      <c r="BM35" s="21"/>
      <c r="BN35" s="21"/>
      <c r="BQ35" s="21"/>
      <c r="BR35" s="21"/>
      <c r="BU35" s="21"/>
      <c r="BV35" s="21"/>
      <c r="BY35" s="21"/>
      <c r="BZ35" s="21"/>
      <c r="CE35" s="21"/>
      <c r="CF35" s="22"/>
      <c r="CI35" s="21"/>
      <c r="CJ35" s="22"/>
      <c r="CM35" s="21"/>
      <c r="CN35" s="22"/>
      <c r="CQ35" s="21"/>
      <c r="CR35" s="22"/>
      <c r="CU35" s="21"/>
      <c r="CV35" s="22"/>
    </row>
    <row r="36" spans="1:100" x14ac:dyDescent="0.25">
      <c r="A36" s="94"/>
      <c r="B36" s="18">
        <v>600</v>
      </c>
      <c r="C36" s="18">
        <v>700</v>
      </c>
      <c r="D36" s="18" t="s">
        <v>53</v>
      </c>
      <c r="E36" s="19">
        <v>0</v>
      </c>
      <c r="F36" s="19">
        <v>0</v>
      </c>
      <c r="G36" s="19">
        <v>0</v>
      </c>
      <c r="H36" s="19"/>
      <c r="J36" s="19">
        <v>0</v>
      </c>
      <c r="K36" s="19">
        <v>0</v>
      </c>
      <c r="L36" s="19">
        <v>0</v>
      </c>
      <c r="M36" s="19"/>
      <c r="O36" s="19">
        <v>0</v>
      </c>
      <c r="P36" s="19">
        <v>0</v>
      </c>
      <c r="Q36" s="19">
        <v>0</v>
      </c>
      <c r="R36" s="19"/>
      <c r="T36" s="19">
        <v>0</v>
      </c>
      <c r="U36" s="19">
        <v>0</v>
      </c>
      <c r="V36" s="19">
        <v>0</v>
      </c>
      <c r="W36" s="19"/>
      <c r="Y36" s="19">
        <v>0</v>
      </c>
      <c r="Z36" s="19">
        <v>0</v>
      </c>
      <c r="AA36" s="19">
        <v>0</v>
      </c>
      <c r="AB36" s="19"/>
      <c r="AD36" s="19">
        <v>0</v>
      </c>
      <c r="AE36" s="19">
        <v>0</v>
      </c>
      <c r="AF36" s="19">
        <v>0</v>
      </c>
      <c r="AG36" s="19"/>
      <c r="AI36" s="19"/>
      <c r="AJ36" s="19"/>
      <c r="AK36" s="19"/>
      <c r="AL36" s="19"/>
      <c r="AN36" s="19"/>
      <c r="AO36" s="19"/>
      <c r="AP36" s="19"/>
      <c r="AQ36" s="19"/>
      <c r="AS36" s="19"/>
      <c r="AT36" s="19"/>
      <c r="AU36" s="19"/>
      <c r="AV36" s="19"/>
      <c r="AX36" s="19"/>
      <c r="AY36" s="19"/>
      <c r="AZ36" s="19"/>
      <c r="BA36" s="19"/>
      <c r="BC36" s="19"/>
      <c r="BD36" s="19"/>
      <c r="BE36" s="19"/>
      <c r="BF36" s="19"/>
      <c r="BH36" s="20"/>
      <c r="BI36" s="20"/>
      <c r="BJ36" s="21"/>
      <c r="BM36" s="21"/>
      <c r="BN36" s="21"/>
      <c r="BQ36" s="21"/>
      <c r="BR36" s="21"/>
      <c r="BU36" s="21"/>
      <c r="BV36" s="21"/>
      <c r="BY36" s="21"/>
      <c r="BZ36" s="21"/>
      <c r="CE36" s="21"/>
      <c r="CF36" s="22"/>
      <c r="CI36" s="21"/>
      <c r="CJ36" s="22"/>
      <c r="CM36" s="21"/>
      <c r="CN36" s="22"/>
      <c r="CQ36" s="21"/>
      <c r="CR36" s="22"/>
      <c r="CU36" s="21"/>
      <c r="CV36" s="22"/>
    </row>
    <row r="37" spans="1:100" x14ac:dyDescent="0.25">
      <c r="A37" s="94"/>
      <c r="B37" s="18">
        <v>700</v>
      </c>
      <c r="C37" s="18">
        <v>800</v>
      </c>
      <c r="D37" s="18" t="s">
        <v>54</v>
      </c>
      <c r="E37" s="19">
        <v>0</v>
      </c>
      <c r="F37" s="19">
        <v>0</v>
      </c>
      <c r="G37" s="19">
        <v>0</v>
      </c>
      <c r="H37" s="19"/>
      <c r="J37" s="19">
        <v>0</v>
      </c>
      <c r="K37" s="19">
        <v>0</v>
      </c>
      <c r="L37" s="19">
        <v>0</v>
      </c>
      <c r="M37" s="19"/>
      <c r="O37" s="19">
        <v>0</v>
      </c>
      <c r="P37" s="19">
        <v>0</v>
      </c>
      <c r="Q37" s="19">
        <v>0</v>
      </c>
      <c r="R37" s="19"/>
      <c r="T37" s="19">
        <v>0</v>
      </c>
      <c r="U37" s="19">
        <v>0</v>
      </c>
      <c r="V37" s="19">
        <v>0</v>
      </c>
      <c r="W37" s="19"/>
      <c r="Y37" s="19">
        <v>0</v>
      </c>
      <c r="Z37" s="19">
        <v>0</v>
      </c>
      <c r="AA37" s="19">
        <v>0</v>
      </c>
      <c r="AB37" s="19"/>
      <c r="AD37" s="19">
        <v>0</v>
      </c>
      <c r="AE37" s="19">
        <v>0</v>
      </c>
      <c r="AF37" s="19">
        <v>0</v>
      </c>
      <c r="AG37" s="19"/>
      <c r="AI37" s="19"/>
      <c r="AJ37" s="19"/>
      <c r="AK37" s="19"/>
      <c r="AL37" s="19"/>
      <c r="AN37" s="19"/>
      <c r="AO37" s="19"/>
      <c r="AP37" s="19"/>
      <c r="AQ37" s="19"/>
      <c r="AS37" s="19"/>
      <c r="AT37" s="19"/>
      <c r="AU37" s="19"/>
      <c r="AV37" s="19"/>
      <c r="AX37" s="19"/>
      <c r="AY37" s="19"/>
      <c r="AZ37" s="19"/>
      <c r="BA37" s="19"/>
      <c r="BC37" s="19"/>
      <c r="BD37" s="19"/>
      <c r="BE37" s="19"/>
      <c r="BF37" s="19"/>
      <c r="BH37" s="20"/>
      <c r="BI37" s="20"/>
      <c r="BJ37" s="21"/>
      <c r="BM37" s="21"/>
      <c r="BN37" s="21"/>
      <c r="BQ37" s="21"/>
      <c r="BR37" s="21"/>
      <c r="BU37" s="21"/>
      <c r="BV37" s="21"/>
      <c r="BY37" s="21"/>
      <c r="BZ37" s="21"/>
      <c r="CE37" s="21"/>
      <c r="CF37" s="22"/>
      <c r="CI37" s="21"/>
      <c r="CJ37" s="22"/>
      <c r="CM37" s="21"/>
      <c r="CN37" s="22"/>
      <c r="CQ37" s="21"/>
      <c r="CR37" s="22"/>
      <c r="CU37" s="21"/>
      <c r="CV37" s="22"/>
    </row>
    <row r="38" spans="1:100" x14ac:dyDescent="0.25">
      <c r="A38" s="94"/>
      <c r="B38" s="18">
        <v>800</v>
      </c>
      <c r="C38" s="18">
        <v>900</v>
      </c>
      <c r="D38" s="18" t="s">
        <v>55</v>
      </c>
      <c r="E38" s="19">
        <v>0</v>
      </c>
      <c r="F38" s="19">
        <v>0</v>
      </c>
      <c r="G38" s="19">
        <v>0</v>
      </c>
      <c r="H38" s="19"/>
      <c r="J38" s="19">
        <v>0</v>
      </c>
      <c r="K38" s="19">
        <v>0</v>
      </c>
      <c r="L38" s="19">
        <v>0</v>
      </c>
      <c r="M38" s="19"/>
      <c r="O38" s="19">
        <v>0</v>
      </c>
      <c r="P38" s="19">
        <v>0</v>
      </c>
      <c r="Q38" s="19">
        <v>0</v>
      </c>
      <c r="R38" s="19"/>
      <c r="T38" s="19">
        <v>0</v>
      </c>
      <c r="U38" s="19">
        <v>0</v>
      </c>
      <c r="V38" s="19">
        <v>0</v>
      </c>
      <c r="W38" s="19"/>
      <c r="Y38" s="19">
        <v>0</v>
      </c>
      <c r="Z38" s="19">
        <v>0</v>
      </c>
      <c r="AA38" s="19">
        <v>0</v>
      </c>
      <c r="AB38" s="19"/>
      <c r="AD38" s="19">
        <v>0</v>
      </c>
      <c r="AE38" s="19">
        <v>0</v>
      </c>
      <c r="AF38" s="19">
        <v>0</v>
      </c>
      <c r="AG38" s="19"/>
      <c r="AI38" s="19"/>
      <c r="AJ38" s="19"/>
      <c r="AK38" s="19"/>
      <c r="AL38" s="19"/>
      <c r="AN38" s="19"/>
      <c r="AO38" s="19"/>
      <c r="AP38" s="19"/>
      <c r="AQ38" s="19"/>
      <c r="AS38" s="19"/>
      <c r="AT38" s="19"/>
      <c r="AU38" s="19"/>
      <c r="AV38" s="19"/>
      <c r="AX38" s="19"/>
      <c r="AY38" s="19"/>
      <c r="AZ38" s="19"/>
      <c r="BA38" s="19"/>
      <c r="BC38" s="19"/>
      <c r="BD38" s="19"/>
      <c r="BE38" s="19"/>
      <c r="BF38" s="19"/>
      <c r="BH38" s="20"/>
      <c r="BI38" s="20"/>
      <c r="BJ38" s="21"/>
      <c r="BM38" s="21"/>
      <c r="BN38" s="21"/>
      <c r="BQ38" s="21"/>
      <c r="BR38" s="21"/>
      <c r="BU38" s="21"/>
      <c r="BV38" s="21"/>
      <c r="BY38" s="21"/>
      <c r="BZ38" s="21"/>
      <c r="CE38" s="21"/>
      <c r="CF38" s="22"/>
      <c r="CI38" s="21"/>
      <c r="CJ38" s="22"/>
      <c r="CM38" s="21"/>
      <c r="CN38" s="22"/>
      <c r="CQ38" s="21"/>
      <c r="CR38" s="22"/>
      <c r="CU38" s="21"/>
      <c r="CV38" s="22"/>
    </row>
    <row r="39" spans="1:100" x14ac:dyDescent="0.25">
      <c r="A39" s="94"/>
      <c r="B39" s="18">
        <v>900</v>
      </c>
      <c r="C39" s="18">
        <v>1000</v>
      </c>
      <c r="D39" s="18" t="s">
        <v>56</v>
      </c>
      <c r="E39" s="19">
        <v>0</v>
      </c>
      <c r="F39" s="19">
        <v>0</v>
      </c>
      <c r="G39" s="19">
        <v>0</v>
      </c>
      <c r="H39" s="19"/>
      <c r="J39" s="19">
        <v>0</v>
      </c>
      <c r="K39" s="19">
        <v>0</v>
      </c>
      <c r="L39" s="19">
        <v>0</v>
      </c>
      <c r="M39" s="19"/>
      <c r="O39" s="19">
        <v>0</v>
      </c>
      <c r="P39" s="19">
        <v>0</v>
      </c>
      <c r="Q39" s="19">
        <v>0</v>
      </c>
      <c r="R39" s="19"/>
      <c r="T39" s="19">
        <v>0</v>
      </c>
      <c r="U39" s="19">
        <v>0</v>
      </c>
      <c r="V39" s="19">
        <v>0</v>
      </c>
      <c r="W39" s="19"/>
      <c r="Y39" s="19">
        <v>0</v>
      </c>
      <c r="Z39" s="19">
        <v>0</v>
      </c>
      <c r="AA39" s="19">
        <v>0</v>
      </c>
      <c r="AB39" s="19"/>
      <c r="AD39" s="19">
        <v>0</v>
      </c>
      <c r="AE39" s="19">
        <v>0</v>
      </c>
      <c r="AF39" s="19">
        <v>0</v>
      </c>
      <c r="AG39" s="19"/>
      <c r="AI39" s="19"/>
      <c r="AJ39" s="19"/>
      <c r="AK39" s="19"/>
      <c r="AL39" s="19"/>
      <c r="AN39" s="19"/>
      <c r="AO39" s="19"/>
      <c r="AP39" s="19"/>
      <c r="AQ39" s="19"/>
      <c r="AS39" s="19"/>
      <c r="AT39" s="19"/>
      <c r="AU39" s="19"/>
      <c r="AV39" s="19"/>
      <c r="AX39" s="19"/>
      <c r="AY39" s="19"/>
      <c r="AZ39" s="19"/>
      <c r="BA39" s="19"/>
      <c r="BC39" s="19"/>
      <c r="BD39" s="19"/>
      <c r="BE39" s="19"/>
      <c r="BF39" s="19"/>
      <c r="BH39" s="20"/>
      <c r="BI39" s="20"/>
      <c r="BJ39" s="21"/>
      <c r="BM39" s="21"/>
      <c r="BN39" s="21"/>
      <c r="BQ39" s="21"/>
      <c r="BR39" s="21"/>
      <c r="BU39" s="21"/>
      <c r="BV39" s="21"/>
      <c r="BY39" s="21"/>
      <c r="BZ39" s="21"/>
      <c r="CE39" s="21"/>
      <c r="CF39" s="22"/>
      <c r="CI39" s="21"/>
      <c r="CJ39" s="22"/>
      <c r="CM39" s="21"/>
      <c r="CN39" s="22"/>
      <c r="CQ39" s="21"/>
      <c r="CR39" s="22"/>
      <c r="CU39" s="21"/>
      <c r="CV39" s="22"/>
    </row>
    <row r="40" spans="1:100" x14ac:dyDescent="0.25">
      <c r="A40" s="94"/>
      <c r="B40" s="18">
        <v>1000</v>
      </c>
      <c r="C40" s="18">
        <v>2000</v>
      </c>
      <c r="D40" s="18" t="s">
        <v>57</v>
      </c>
      <c r="E40" s="19">
        <v>0</v>
      </c>
      <c r="F40" s="19">
        <v>0</v>
      </c>
      <c r="G40" s="19">
        <v>0</v>
      </c>
      <c r="H40" s="19"/>
      <c r="J40" s="19">
        <v>0</v>
      </c>
      <c r="K40" s="19">
        <v>0</v>
      </c>
      <c r="L40" s="19">
        <v>0</v>
      </c>
      <c r="M40" s="19"/>
      <c r="O40" s="19">
        <v>0</v>
      </c>
      <c r="P40" s="19">
        <v>0</v>
      </c>
      <c r="Q40" s="19">
        <v>0</v>
      </c>
      <c r="R40" s="19"/>
      <c r="T40" s="19">
        <v>0</v>
      </c>
      <c r="U40" s="19">
        <v>0</v>
      </c>
      <c r="V40" s="19">
        <v>0</v>
      </c>
      <c r="W40" s="19"/>
      <c r="Y40" s="19">
        <v>0</v>
      </c>
      <c r="Z40" s="19">
        <v>0</v>
      </c>
      <c r="AA40" s="19">
        <v>0</v>
      </c>
      <c r="AB40" s="19"/>
      <c r="AD40" s="19">
        <v>0</v>
      </c>
      <c r="AE40" s="19">
        <v>0</v>
      </c>
      <c r="AF40" s="19">
        <v>0</v>
      </c>
      <c r="AG40" s="19"/>
      <c r="AI40" s="19"/>
      <c r="AJ40" s="19"/>
      <c r="AK40" s="19"/>
      <c r="AL40" s="19"/>
      <c r="AN40" s="19"/>
      <c r="AO40" s="19"/>
      <c r="AP40" s="19"/>
      <c r="AQ40" s="19"/>
      <c r="AS40" s="19"/>
      <c r="AT40" s="19"/>
      <c r="AU40" s="19"/>
      <c r="AV40" s="19"/>
      <c r="AX40" s="19"/>
      <c r="AY40" s="19"/>
      <c r="AZ40" s="19"/>
      <c r="BA40" s="19"/>
      <c r="BC40" s="19"/>
      <c r="BD40" s="19"/>
      <c r="BE40" s="19"/>
      <c r="BF40" s="19"/>
      <c r="BH40" s="20"/>
      <c r="BI40" s="20"/>
      <c r="BJ40" s="21"/>
      <c r="BM40" s="21"/>
      <c r="BN40" s="21"/>
      <c r="BQ40" s="21"/>
      <c r="BR40" s="21"/>
      <c r="BU40" s="21"/>
      <c r="BV40" s="21"/>
      <c r="BY40" s="21"/>
      <c r="BZ40" s="21"/>
      <c r="CE40" s="21"/>
      <c r="CF40" s="22"/>
      <c r="CI40" s="21"/>
      <c r="CJ40" s="22"/>
      <c r="CM40" s="21"/>
      <c r="CN40" s="22"/>
      <c r="CQ40" s="21"/>
      <c r="CR40" s="22"/>
      <c r="CU40" s="21"/>
      <c r="CV40" s="22"/>
    </row>
    <row r="41" spans="1:100" x14ac:dyDescent="0.25">
      <c r="A41" s="94"/>
      <c r="B41" s="18">
        <v>2000</v>
      </c>
      <c r="C41" s="18">
        <v>3000</v>
      </c>
      <c r="D41" s="18" t="s">
        <v>58</v>
      </c>
      <c r="E41" s="19">
        <v>0</v>
      </c>
      <c r="F41" s="19">
        <v>0</v>
      </c>
      <c r="G41" s="19">
        <v>0</v>
      </c>
      <c r="H41" s="19"/>
      <c r="J41" s="19">
        <v>0</v>
      </c>
      <c r="K41" s="19">
        <v>0</v>
      </c>
      <c r="L41" s="19">
        <v>0</v>
      </c>
      <c r="M41" s="19"/>
      <c r="O41" s="19">
        <v>0</v>
      </c>
      <c r="P41" s="19">
        <v>0</v>
      </c>
      <c r="Q41" s="19">
        <v>0</v>
      </c>
      <c r="R41" s="19"/>
      <c r="T41" s="19">
        <v>0</v>
      </c>
      <c r="U41" s="19">
        <v>0</v>
      </c>
      <c r="V41" s="19">
        <v>0</v>
      </c>
      <c r="W41" s="19"/>
      <c r="Y41" s="19">
        <v>0</v>
      </c>
      <c r="Z41" s="19">
        <v>0</v>
      </c>
      <c r="AA41" s="19">
        <v>0</v>
      </c>
      <c r="AB41" s="19"/>
      <c r="AD41" s="19">
        <v>0</v>
      </c>
      <c r="AE41" s="19">
        <v>0</v>
      </c>
      <c r="AF41" s="19">
        <v>0</v>
      </c>
      <c r="AG41" s="19"/>
      <c r="AI41" s="19"/>
      <c r="AJ41" s="19"/>
      <c r="AK41" s="19"/>
      <c r="AL41" s="19"/>
      <c r="AN41" s="19"/>
      <c r="AO41" s="19"/>
      <c r="AP41" s="19"/>
      <c r="AQ41" s="19"/>
      <c r="AS41" s="19"/>
      <c r="AT41" s="19"/>
      <c r="AU41" s="19"/>
      <c r="AV41" s="19"/>
      <c r="AX41" s="19"/>
      <c r="AY41" s="19"/>
      <c r="AZ41" s="19"/>
      <c r="BA41" s="19"/>
      <c r="BC41" s="19"/>
      <c r="BD41" s="19"/>
      <c r="BE41" s="19"/>
      <c r="BF41" s="19"/>
      <c r="BH41" s="20"/>
      <c r="BI41" s="20"/>
      <c r="BJ41" s="21"/>
      <c r="BM41" s="21"/>
      <c r="BN41" s="21"/>
      <c r="BQ41" s="21"/>
      <c r="BR41" s="21"/>
      <c r="BU41" s="21"/>
      <c r="BV41" s="21"/>
      <c r="BY41" s="21"/>
      <c r="BZ41" s="21"/>
      <c r="CE41" s="21"/>
      <c r="CF41" s="22"/>
      <c r="CI41" s="21"/>
      <c r="CJ41" s="22"/>
      <c r="CM41" s="21"/>
      <c r="CN41" s="22"/>
      <c r="CQ41" s="21"/>
      <c r="CR41" s="22"/>
      <c r="CU41" s="21"/>
      <c r="CV41" s="22"/>
    </row>
    <row r="42" spans="1:100" x14ac:dyDescent="0.25">
      <c r="A42" s="94"/>
      <c r="B42" s="18">
        <v>3000</v>
      </c>
      <c r="C42" s="18">
        <v>4000</v>
      </c>
      <c r="D42" s="18" t="s">
        <v>59</v>
      </c>
      <c r="E42" s="19">
        <v>0</v>
      </c>
      <c r="F42" s="19">
        <v>0</v>
      </c>
      <c r="G42" s="19">
        <v>0</v>
      </c>
      <c r="H42" s="19"/>
      <c r="J42" s="19">
        <v>0</v>
      </c>
      <c r="K42" s="19">
        <v>0</v>
      </c>
      <c r="L42" s="19">
        <v>0</v>
      </c>
      <c r="M42" s="19"/>
      <c r="O42" s="19">
        <v>0</v>
      </c>
      <c r="P42" s="19">
        <v>0</v>
      </c>
      <c r="Q42" s="19">
        <v>0</v>
      </c>
      <c r="R42" s="19"/>
      <c r="T42" s="19">
        <v>0</v>
      </c>
      <c r="U42" s="19">
        <v>0</v>
      </c>
      <c r="V42" s="19">
        <v>0</v>
      </c>
      <c r="W42" s="19"/>
      <c r="Y42" s="19">
        <v>0</v>
      </c>
      <c r="Z42" s="19">
        <v>0</v>
      </c>
      <c r="AA42" s="19">
        <v>0</v>
      </c>
      <c r="AB42" s="19"/>
      <c r="AD42" s="19">
        <v>0</v>
      </c>
      <c r="AE42" s="19">
        <v>0</v>
      </c>
      <c r="AF42" s="19">
        <v>0</v>
      </c>
      <c r="AG42" s="19"/>
      <c r="AI42" s="19"/>
      <c r="AJ42" s="19"/>
      <c r="AK42" s="19"/>
      <c r="AL42" s="19"/>
      <c r="AN42" s="19"/>
      <c r="AO42" s="19"/>
      <c r="AP42" s="19"/>
      <c r="AQ42" s="19"/>
      <c r="AS42" s="19"/>
      <c r="AT42" s="19"/>
      <c r="AU42" s="19"/>
      <c r="AV42" s="19"/>
      <c r="AX42" s="19"/>
      <c r="AY42" s="19"/>
      <c r="AZ42" s="19"/>
      <c r="BA42" s="19"/>
      <c r="BC42" s="19"/>
      <c r="BD42" s="19"/>
      <c r="BE42" s="19"/>
      <c r="BF42" s="19"/>
      <c r="BH42" s="20"/>
      <c r="BI42" s="20"/>
      <c r="BJ42" s="21"/>
      <c r="BM42" s="21"/>
      <c r="BN42" s="21"/>
      <c r="BQ42" s="21"/>
      <c r="BR42" s="21"/>
      <c r="BU42" s="21"/>
      <c r="BV42" s="21"/>
      <c r="BY42" s="21"/>
      <c r="BZ42" s="21"/>
      <c r="CE42" s="21"/>
      <c r="CF42" s="22"/>
      <c r="CI42" s="21"/>
      <c r="CJ42" s="22"/>
      <c r="CM42" s="21"/>
      <c r="CN42" s="22"/>
      <c r="CQ42" s="21"/>
      <c r="CR42" s="22"/>
      <c r="CU42" s="21"/>
      <c r="CV42" s="22"/>
    </row>
    <row r="43" spans="1:100" x14ac:dyDescent="0.25">
      <c r="A43" s="94"/>
      <c r="B43" s="18">
        <v>4000</v>
      </c>
      <c r="C43" s="18">
        <v>5000</v>
      </c>
      <c r="D43" s="18" t="s">
        <v>60</v>
      </c>
      <c r="E43" s="19">
        <v>0</v>
      </c>
      <c r="F43" s="19">
        <v>0</v>
      </c>
      <c r="G43" s="19">
        <v>0</v>
      </c>
      <c r="H43" s="19"/>
      <c r="J43" s="19">
        <v>0</v>
      </c>
      <c r="K43" s="19">
        <v>0</v>
      </c>
      <c r="L43" s="19">
        <v>0</v>
      </c>
      <c r="M43" s="19"/>
      <c r="O43" s="19">
        <v>0</v>
      </c>
      <c r="P43" s="19">
        <v>0</v>
      </c>
      <c r="Q43" s="19">
        <v>0</v>
      </c>
      <c r="R43" s="19"/>
      <c r="T43" s="19">
        <v>0</v>
      </c>
      <c r="U43" s="19">
        <v>0</v>
      </c>
      <c r="V43" s="19">
        <v>0</v>
      </c>
      <c r="W43" s="19"/>
      <c r="Y43" s="19">
        <v>0</v>
      </c>
      <c r="Z43" s="19">
        <v>0</v>
      </c>
      <c r="AA43" s="19">
        <v>0</v>
      </c>
      <c r="AB43" s="19"/>
      <c r="AD43" s="19">
        <v>0</v>
      </c>
      <c r="AE43" s="19">
        <v>0</v>
      </c>
      <c r="AF43" s="19">
        <v>0</v>
      </c>
      <c r="AG43" s="19"/>
      <c r="AI43" s="19"/>
      <c r="AJ43" s="19"/>
      <c r="AK43" s="19"/>
      <c r="AL43" s="19"/>
      <c r="AN43" s="19"/>
      <c r="AO43" s="19"/>
      <c r="AP43" s="19"/>
      <c r="AQ43" s="19"/>
      <c r="AS43" s="19"/>
      <c r="AT43" s="19"/>
      <c r="AU43" s="19"/>
      <c r="AV43" s="19"/>
      <c r="AX43" s="19"/>
      <c r="AY43" s="19"/>
      <c r="AZ43" s="19"/>
      <c r="BA43" s="19"/>
      <c r="BC43" s="19"/>
      <c r="BD43" s="19"/>
      <c r="BE43" s="19"/>
      <c r="BF43" s="19"/>
      <c r="BH43" s="20"/>
      <c r="BI43" s="20"/>
      <c r="BJ43" s="21"/>
      <c r="BM43" s="21"/>
      <c r="BN43" s="21"/>
      <c r="BQ43" s="21"/>
      <c r="BR43" s="21"/>
      <c r="BU43" s="21"/>
      <c r="BV43" s="21"/>
      <c r="BY43" s="21"/>
      <c r="BZ43" s="21"/>
      <c r="CE43" s="21"/>
      <c r="CF43" s="22"/>
      <c r="CI43" s="21"/>
      <c r="CJ43" s="22"/>
      <c r="CM43" s="21"/>
      <c r="CN43" s="22"/>
      <c r="CQ43" s="21"/>
      <c r="CR43" s="22"/>
      <c r="CU43" s="21"/>
      <c r="CV43" s="22"/>
    </row>
    <row r="44" spans="1:100" x14ac:dyDescent="0.25">
      <c r="A44" s="94"/>
      <c r="B44" s="18">
        <v>5000</v>
      </c>
      <c r="C44" s="18">
        <v>99999999</v>
      </c>
      <c r="D44" s="18" t="s">
        <v>61</v>
      </c>
      <c r="E44" s="19">
        <v>0</v>
      </c>
      <c r="F44" s="19">
        <v>0</v>
      </c>
      <c r="G44" s="19">
        <v>0</v>
      </c>
      <c r="H44" s="19"/>
      <c r="J44" s="19">
        <v>0</v>
      </c>
      <c r="K44" s="19">
        <v>0</v>
      </c>
      <c r="L44" s="19">
        <v>0</v>
      </c>
      <c r="M44" s="19"/>
      <c r="O44" s="19">
        <v>0</v>
      </c>
      <c r="P44" s="19">
        <v>0</v>
      </c>
      <c r="Q44" s="19">
        <v>0</v>
      </c>
      <c r="R44" s="19"/>
      <c r="T44" s="19">
        <v>0</v>
      </c>
      <c r="U44" s="19">
        <v>0</v>
      </c>
      <c r="V44" s="19">
        <v>0</v>
      </c>
      <c r="W44" s="19"/>
      <c r="Y44" s="19">
        <v>0</v>
      </c>
      <c r="Z44" s="19">
        <v>0</v>
      </c>
      <c r="AA44" s="19">
        <v>0</v>
      </c>
      <c r="AB44" s="19"/>
      <c r="AD44" s="19">
        <v>0</v>
      </c>
      <c r="AE44" s="19">
        <v>0</v>
      </c>
      <c r="AF44" s="19">
        <v>0</v>
      </c>
      <c r="AG44" s="19"/>
      <c r="AI44" s="19"/>
      <c r="AJ44" s="19"/>
      <c r="AK44" s="19"/>
      <c r="AL44" s="19"/>
      <c r="AN44" s="19"/>
      <c r="AO44" s="19"/>
      <c r="AP44" s="19"/>
      <c r="AQ44" s="19"/>
      <c r="AS44" s="19"/>
      <c r="AT44" s="19"/>
      <c r="AU44" s="19"/>
      <c r="AV44" s="19"/>
      <c r="AX44" s="19"/>
      <c r="AY44" s="19"/>
      <c r="AZ44" s="19"/>
      <c r="BA44" s="19"/>
      <c r="BC44" s="19"/>
      <c r="BD44" s="19"/>
      <c r="BE44" s="19"/>
      <c r="BF44" s="19"/>
      <c r="BH44" s="20"/>
      <c r="BI44" s="20"/>
      <c r="BJ44" s="21"/>
      <c r="BM44" s="21"/>
      <c r="BN44" s="21"/>
      <c r="BQ44" s="21"/>
      <c r="BR44" s="21"/>
      <c r="BU44" s="21"/>
      <c r="BV44" s="21"/>
      <c r="BY44" s="21"/>
      <c r="BZ44" s="21"/>
      <c r="CE44" s="21"/>
      <c r="CF44" s="22"/>
      <c r="CI44" s="21"/>
      <c r="CJ44" s="22"/>
      <c r="CM44" s="21"/>
      <c r="CN44" s="22"/>
      <c r="CQ44" s="21"/>
      <c r="CR44" s="22"/>
      <c r="CU44" s="21"/>
      <c r="CV44" s="22"/>
    </row>
    <row r="45" spans="1:100" x14ac:dyDescent="0.25">
      <c r="A45" s="95"/>
      <c r="B45" s="24"/>
      <c r="C45" s="24"/>
      <c r="D45" s="25" t="s">
        <v>62</v>
      </c>
      <c r="E45" s="26">
        <v>4236997.5215950152</v>
      </c>
      <c r="F45" s="26">
        <v>34483676.044572666</v>
      </c>
      <c r="G45" s="26">
        <v>34489304.57677795</v>
      </c>
      <c r="H45" s="26">
        <v>0</v>
      </c>
      <c r="I45" s="26">
        <v>0</v>
      </c>
      <c r="J45" s="26">
        <v>5555289.9797282247</v>
      </c>
      <c r="K45" s="26">
        <v>47991675.707336202</v>
      </c>
      <c r="L45" s="26">
        <v>47999271.731906667</v>
      </c>
      <c r="M45" s="26">
        <v>0</v>
      </c>
      <c r="N45" s="26">
        <v>0</v>
      </c>
      <c r="O45" s="26">
        <v>1993036.465948313</v>
      </c>
      <c r="P45" s="26">
        <v>16912841.142861731</v>
      </c>
      <c r="Q45" s="26">
        <v>16915648.067108933</v>
      </c>
      <c r="R45" s="26">
        <v>0</v>
      </c>
      <c r="S45" s="26">
        <v>0</v>
      </c>
      <c r="T45" s="26">
        <v>11785323.967271553</v>
      </c>
      <c r="U45" s="26">
        <v>99388192.894770592</v>
      </c>
      <c r="V45" s="26">
        <v>99404224.375793546</v>
      </c>
      <c r="W45" s="26">
        <v>0</v>
      </c>
      <c r="Y45" s="26">
        <v>5676295.2113831518</v>
      </c>
      <c r="Z45" s="26">
        <v>47966393.811649628</v>
      </c>
      <c r="AA45" s="26">
        <v>48282951.91088061</v>
      </c>
      <c r="AB45" s="26">
        <v>0</v>
      </c>
      <c r="AC45" s="26">
        <v>0</v>
      </c>
      <c r="AD45" s="26">
        <v>2030579.8514100851</v>
      </c>
      <c r="AE45" s="26">
        <v>16917247.701621972</v>
      </c>
      <c r="AF45" s="26">
        <v>16948740.369245492</v>
      </c>
      <c r="AG45" s="26">
        <v>0</v>
      </c>
      <c r="AH45" s="26">
        <v>0</v>
      </c>
      <c r="AI45" s="26">
        <v>7706875.0627932372</v>
      </c>
      <c r="AJ45" s="26">
        <v>64883641.513271593</v>
      </c>
      <c r="AK45" s="26">
        <v>65231692.280126087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H45" s="20"/>
      <c r="BI45" s="20"/>
      <c r="BJ45" s="21"/>
      <c r="BM45" s="21"/>
      <c r="BN45" s="21"/>
      <c r="BQ45" s="21"/>
      <c r="BR45" s="21"/>
      <c r="BU45" s="21"/>
      <c r="BV45" s="21"/>
      <c r="BY45" s="21"/>
      <c r="BZ45" s="21"/>
      <c r="CE45" s="21"/>
      <c r="CF45" s="22"/>
      <c r="CI45" s="21"/>
      <c r="CJ45" s="22"/>
      <c r="CM45" s="21"/>
      <c r="CN45" s="22"/>
      <c r="CQ45" s="21"/>
      <c r="CR45" s="22"/>
      <c r="CU45" s="21"/>
      <c r="CV45" s="22"/>
    </row>
    <row r="46" spans="1:100" x14ac:dyDescent="0.25">
      <c r="A46" s="93" t="s">
        <v>63</v>
      </c>
      <c r="B46" s="18">
        <v>0</v>
      </c>
      <c r="C46" s="18">
        <v>1</v>
      </c>
      <c r="D46" s="18" t="s">
        <v>22</v>
      </c>
      <c r="E46" s="19">
        <v>1316924.3266669239</v>
      </c>
      <c r="F46" s="19">
        <v>556191.30464609922</v>
      </c>
      <c r="G46" s="68">
        <v>556191.30464609922</v>
      </c>
      <c r="H46" s="19"/>
      <c r="J46" s="19">
        <v>832051.97443157341</v>
      </c>
      <c r="K46" s="19">
        <v>413338.28424010822</v>
      </c>
      <c r="L46" s="68">
        <v>413338.28424010822</v>
      </c>
      <c r="M46" s="19"/>
      <c r="O46" s="19">
        <v>396704.22426750255</v>
      </c>
      <c r="P46" s="19">
        <v>179816.03195845609</v>
      </c>
      <c r="Q46" s="68">
        <v>179816.03195845609</v>
      </c>
      <c r="R46" s="19"/>
      <c r="T46" s="19">
        <v>2545680.5253659999</v>
      </c>
      <c r="U46" s="19">
        <v>1149345.6208446636</v>
      </c>
      <c r="V46" s="68">
        <v>1149345.6208446636</v>
      </c>
      <c r="W46" s="19"/>
      <c r="Y46" s="19">
        <v>1160159.5104829289</v>
      </c>
      <c r="Z46" s="19">
        <v>412938.8649908111</v>
      </c>
      <c r="AA46" s="68">
        <v>412938.8649908111</v>
      </c>
      <c r="AB46" s="19"/>
      <c r="AD46" s="19">
        <v>503783.35657156183</v>
      </c>
      <c r="AE46" s="19">
        <v>180451.27853047632</v>
      </c>
      <c r="AF46" s="68">
        <v>180451.27853047632</v>
      </c>
      <c r="AG46" s="19"/>
      <c r="AI46" s="19">
        <v>1663942.8670544908</v>
      </c>
      <c r="AJ46" s="19">
        <v>593390.14352128748</v>
      </c>
      <c r="AK46" s="68">
        <v>593390.14352128748</v>
      </c>
      <c r="AL46" s="19"/>
      <c r="AN46" s="19"/>
      <c r="AO46" s="19"/>
      <c r="AP46" s="19"/>
      <c r="AQ46" s="19"/>
      <c r="AS46" s="19"/>
      <c r="AT46" s="19"/>
      <c r="AU46" s="19"/>
      <c r="AV46" s="19"/>
      <c r="AX46" s="19"/>
      <c r="AY46" s="19"/>
      <c r="AZ46" s="19"/>
      <c r="BA46" s="19"/>
      <c r="BC46" s="19"/>
      <c r="BD46" s="19"/>
      <c r="BE46" s="19"/>
      <c r="BF46" s="19"/>
      <c r="BH46" s="20"/>
      <c r="BI46" s="20"/>
      <c r="BJ46" s="21"/>
      <c r="BM46" s="21"/>
      <c r="BN46" s="21"/>
      <c r="BQ46" s="21"/>
      <c r="BR46" s="21"/>
      <c r="BU46" s="21"/>
      <c r="BV46" s="21"/>
      <c r="BY46" s="21"/>
      <c r="BZ46" s="21"/>
      <c r="CE46" s="21"/>
      <c r="CF46" s="22"/>
      <c r="CI46" s="21"/>
      <c r="CJ46" s="22"/>
      <c r="CM46" s="21"/>
      <c r="CN46" s="22"/>
      <c r="CQ46" s="21"/>
      <c r="CR46" s="22"/>
      <c r="CU46" s="21"/>
      <c r="CV46" s="22"/>
    </row>
    <row r="47" spans="1:100" x14ac:dyDescent="0.25">
      <c r="A47" s="94"/>
      <c r="B47" s="18">
        <v>1</v>
      </c>
      <c r="C47" s="18">
        <v>2</v>
      </c>
      <c r="D47" s="18" t="s">
        <v>23</v>
      </c>
      <c r="E47" s="19">
        <v>571881.30956852203</v>
      </c>
      <c r="F47" s="19">
        <v>1059540.2864801758</v>
      </c>
      <c r="G47" s="68">
        <v>1059540.2864801758</v>
      </c>
      <c r="H47" s="19"/>
      <c r="J47" s="19">
        <v>526475.67617350735</v>
      </c>
      <c r="K47" s="19">
        <v>956625.1310391986</v>
      </c>
      <c r="L47" s="68">
        <v>956625.1310391986</v>
      </c>
      <c r="M47" s="19"/>
      <c r="O47" s="19">
        <v>223027.14869719037</v>
      </c>
      <c r="P47" s="19">
        <v>407937.63345568348</v>
      </c>
      <c r="Q47" s="68">
        <v>407937.63345568348</v>
      </c>
      <c r="R47" s="19"/>
      <c r="T47" s="19">
        <v>1321384.1344392197</v>
      </c>
      <c r="U47" s="19">
        <v>2424103.0509750578</v>
      </c>
      <c r="V47" s="68">
        <v>2424103.0509750578</v>
      </c>
      <c r="W47" s="19"/>
      <c r="Y47" s="19">
        <v>525837.70059389062</v>
      </c>
      <c r="Z47" s="19">
        <v>955486.81648426584</v>
      </c>
      <c r="AA47" s="68">
        <v>955486.81648426584</v>
      </c>
      <c r="AB47" s="19"/>
      <c r="AD47" s="19">
        <v>223409.93404496045</v>
      </c>
      <c r="AE47" s="19">
        <v>408505.1694455528</v>
      </c>
      <c r="AF47" s="68">
        <v>408505.1694455528</v>
      </c>
      <c r="AG47" s="19"/>
      <c r="AI47" s="19">
        <v>749247.63463885104</v>
      </c>
      <c r="AJ47" s="19">
        <v>1363991.9859298186</v>
      </c>
      <c r="AK47" s="68">
        <v>1363991.9859298186</v>
      </c>
      <c r="AL47" s="19"/>
      <c r="AN47" s="19"/>
      <c r="AO47" s="19"/>
      <c r="AP47" s="19"/>
      <c r="AQ47" s="19"/>
      <c r="AS47" s="19"/>
      <c r="AT47" s="19"/>
      <c r="AU47" s="19"/>
      <c r="AV47" s="19"/>
      <c r="AX47" s="19"/>
      <c r="AY47" s="19"/>
      <c r="AZ47" s="19"/>
      <c r="BA47" s="19"/>
      <c r="BC47" s="19"/>
      <c r="BD47" s="19"/>
      <c r="BE47" s="19"/>
      <c r="BF47" s="19"/>
      <c r="BH47" s="20"/>
      <c r="BI47" s="20"/>
      <c r="BJ47" s="21"/>
      <c r="BM47" s="21"/>
      <c r="BN47" s="21"/>
      <c r="BQ47" s="21"/>
      <c r="BR47" s="21"/>
      <c r="BU47" s="21"/>
      <c r="BV47" s="21"/>
      <c r="BY47" s="21"/>
      <c r="BZ47" s="21"/>
      <c r="CE47" s="21"/>
      <c r="CF47" s="22"/>
      <c r="CI47" s="21"/>
      <c r="CJ47" s="22"/>
      <c r="CM47" s="21"/>
      <c r="CN47" s="22"/>
      <c r="CQ47" s="21"/>
      <c r="CR47" s="22"/>
      <c r="CU47" s="21"/>
      <c r="CV47" s="22"/>
    </row>
    <row r="48" spans="1:100" x14ac:dyDescent="0.25">
      <c r="A48" s="94"/>
      <c r="B48" s="18">
        <v>2</v>
      </c>
      <c r="C48" s="18">
        <v>3</v>
      </c>
      <c r="D48" s="18" t="s">
        <v>24</v>
      </c>
      <c r="E48" s="19">
        <v>621514.90858760127</v>
      </c>
      <c r="F48" s="19">
        <v>1731664.7345309029</v>
      </c>
      <c r="G48" s="68">
        <v>1731664.7345309029</v>
      </c>
      <c r="H48" s="19"/>
      <c r="J48" s="19">
        <v>642040.97781816928</v>
      </c>
      <c r="K48" s="19">
        <v>1759364.7541592116</v>
      </c>
      <c r="L48" s="68">
        <v>1759364.7541592116</v>
      </c>
      <c r="M48" s="19"/>
      <c r="O48" s="19">
        <v>264768.2084318322</v>
      </c>
      <c r="P48" s="19">
        <v>731068.75542996533</v>
      </c>
      <c r="Q48" s="68">
        <v>731068.75542996533</v>
      </c>
      <c r="R48" s="19"/>
      <c r="T48" s="19">
        <v>1528324.0948376027</v>
      </c>
      <c r="U48" s="19">
        <v>4222098.24412008</v>
      </c>
      <c r="V48" s="68">
        <v>4222098.24412008</v>
      </c>
      <c r="W48" s="19"/>
      <c r="Y48" s="19">
        <v>639997.41321635933</v>
      </c>
      <c r="Z48" s="19">
        <v>1755096.0217488166</v>
      </c>
      <c r="AA48" s="68">
        <v>1755096.0217488166</v>
      </c>
      <c r="AB48" s="19"/>
      <c r="AD48" s="19">
        <v>264659.70057686878</v>
      </c>
      <c r="AE48" s="19">
        <v>730799.49653291295</v>
      </c>
      <c r="AF48" s="68">
        <v>730799.49653291295</v>
      </c>
      <c r="AG48" s="19"/>
      <c r="AI48" s="19">
        <v>904657.11379322805</v>
      </c>
      <c r="AJ48" s="19">
        <v>2485895.5182817294</v>
      </c>
      <c r="AK48" s="68">
        <v>2485895.5182817294</v>
      </c>
      <c r="AL48" s="19"/>
      <c r="AN48" s="19"/>
      <c r="AO48" s="19"/>
      <c r="AP48" s="19"/>
      <c r="AQ48" s="19"/>
      <c r="AS48" s="19"/>
      <c r="AT48" s="19"/>
      <c r="AU48" s="19"/>
      <c r="AV48" s="19"/>
      <c r="AX48" s="19"/>
      <c r="AY48" s="19"/>
      <c r="AZ48" s="19"/>
      <c r="BA48" s="19"/>
      <c r="BC48" s="19"/>
      <c r="BD48" s="19"/>
      <c r="BE48" s="19"/>
      <c r="BF48" s="19"/>
      <c r="BH48" s="20"/>
      <c r="BI48" s="20"/>
      <c r="BJ48" s="21"/>
      <c r="BM48" s="21"/>
      <c r="BN48" s="21"/>
      <c r="BQ48" s="21"/>
      <c r="BR48" s="21"/>
      <c r="BU48" s="21"/>
      <c r="BV48" s="21"/>
      <c r="BY48" s="21"/>
      <c r="BZ48" s="21"/>
      <c r="CE48" s="21"/>
      <c r="CF48" s="22"/>
      <c r="CI48" s="21"/>
      <c r="CJ48" s="22"/>
      <c r="CM48" s="21"/>
      <c r="CN48" s="22"/>
      <c r="CQ48" s="21"/>
      <c r="CR48" s="22"/>
      <c r="CU48" s="21"/>
      <c r="CV48" s="22"/>
    </row>
    <row r="49" spans="1:100" x14ac:dyDescent="0.25">
      <c r="A49" s="94"/>
      <c r="B49" s="18">
        <v>3</v>
      </c>
      <c r="C49" s="18">
        <v>4</v>
      </c>
      <c r="D49" s="18" t="s">
        <v>25</v>
      </c>
      <c r="E49" s="19">
        <v>683811.76948288234</v>
      </c>
      <c r="F49" s="19">
        <v>2543443.6441892562</v>
      </c>
      <c r="G49" s="68">
        <v>2543443.6441892562</v>
      </c>
      <c r="H49" s="19"/>
      <c r="J49" s="19">
        <v>777099.25243380771</v>
      </c>
      <c r="K49" s="19">
        <v>2848687.4408673774</v>
      </c>
      <c r="L49" s="68">
        <v>2848687.4408673774</v>
      </c>
      <c r="M49" s="19"/>
      <c r="O49" s="19">
        <v>318865.32839782257</v>
      </c>
      <c r="P49" s="19">
        <v>1177360.6038019371</v>
      </c>
      <c r="Q49" s="68">
        <v>1177360.6038019371</v>
      </c>
      <c r="R49" s="19"/>
      <c r="T49" s="19">
        <v>1779776.3503145126</v>
      </c>
      <c r="U49" s="19">
        <v>6569491.6888585705</v>
      </c>
      <c r="V49" s="68">
        <v>6569491.6888585705</v>
      </c>
      <c r="W49" s="19"/>
      <c r="Y49" s="19">
        <v>774667.24412341393</v>
      </c>
      <c r="Z49" s="19">
        <v>2840345.9804380755</v>
      </c>
      <c r="AA49" s="68">
        <v>2840345.9804380755</v>
      </c>
      <c r="AB49" s="19"/>
      <c r="AD49" s="19">
        <v>318674.76058245584</v>
      </c>
      <c r="AE49" s="19">
        <v>1176705.1036678299</v>
      </c>
      <c r="AF49" s="68">
        <v>1176705.1036678299</v>
      </c>
      <c r="AG49" s="19"/>
      <c r="AI49" s="19">
        <v>1093342.0047058698</v>
      </c>
      <c r="AJ49" s="19">
        <v>4017051.0841059051</v>
      </c>
      <c r="AK49" s="68">
        <v>4017051.0841059051</v>
      </c>
      <c r="AL49" s="19"/>
      <c r="AN49" s="19"/>
      <c r="AO49" s="19"/>
      <c r="AP49" s="19"/>
      <c r="AQ49" s="19"/>
      <c r="AS49" s="19"/>
      <c r="AT49" s="19"/>
      <c r="AU49" s="19"/>
      <c r="AV49" s="19"/>
      <c r="AX49" s="19"/>
      <c r="AY49" s="19"/>
      <c r="AZ49" s="19"/>
      <c r="BA49" s="19"/>
      <c r="BC49" s="19"/>
      <c r="BD49" s="19"/>
      <c r="BE49" s="19"/>
      <c r="BF49" s="19"/>
      <c r="BH49" s="20"/>
      <c r="BI49" s="20"/>
      <c r="BJ49" s="21"/>
      <c r="BM49" s="21"/>
      <c r="BN49" s="21"/>
      <c r="BQ49" s="21"/>
      <c r="BR49" s="21"/>
      <c r="BU49" s="21"/>
      <c r="BV49" s="21"/>
      <c r="BY49" s="21"/>
      <c r="BZ49" s="21"/>
      <c r="CE49" s="21"/>
      <c r="CF49" s="22"/>
      <c r="CI49" s="21"/>
      <c r="CJ49" s="22"/>
      <c r="CM49" s="21"/>
      <c r="CN49" s="22"/>
      <c r="CQ49" s="21"/>
      <c r="CR49" s="22"/>
      <c r="CU49" s="21"/>
      <c r="CV49" s="22"/>
    </row>
    <row r="50" spans="1:100" x14ac:dyDescent="0.25">
      <c r="A50" s="94"/>
      <c r="B50" s="18">
        <v>4</v>
      </c>
      <c r="C50" s="18">
        <v>5</v>
      </c>
      <c r="D50" s="18" t="s">
        <v>26</v>
      </c>
      <c r="E50" s="19">
        <v>759700.91823676042</v>
      </c>
      <c r="F50" s="19">
        <v>3534150.7176394085</v>
      </c>
      <c r="G50" s="68">
        <v>3534150.7176394085</v>
      </c>
      <c r="H50" s="19"/>
      <c r="J50" s="19">
        <v>918599.9302587033</v>
      </c>
      <c r="K50" s="19">
        <v>4219201.8617314035</v>
      </c>
      <c r="L50" s="68">
        <v>4219201.8617314035</v>
      </c>
      <c r="M50" s="19"/>
      <c r="O50" s="19">
        <v>375891.40818593599</v>
      </c>
      <c r="P50" s="19">
        <v>1735815.835349116</v>
      </c>
      <c r="Q50" s="68">
        <v>1735815.835349116</v>
      </c>
      <c r="R50" s="19"/>
      <c r="T50" s="19">
        <v>2054192.2566813999</v>
      </c>
      <c r="U50" s="19">
        <v>9489168.4147199281</v>
      </c>
      <c r="V50" s="68">
        <v>9489168.4147199281</v>
      </c>
      <c r="W50" s="19"/>
      <c r="Y50" s="19">
        <v>914613.57552672492</v>
      </c>
      <c r="Z50" s="19">
        <v>4201732.2658457747</v>
      </c>
      <c r="AA50" s="68">
        <v>4201732.2658457747</v>
      </c>
      <c r="AB50" s="19"/>
      <c r="AD50" s="19">
        <v>375427.24359385634</v>
      </c>
      <c r="AE50" s="19">
        <v>1733632.1571883943</v>
      </c>
      <c r="AF50" s="68">
        <v>1733632.1571883943</v>
      </c>
      <c r="AG50" s="19"/>
      <c r="AI50" s="19">
        <v>1290040.8191205813</v>
      </c>
      <c r="AJ50" s="19">
        <v>5935364.4230341688</v>
      </c>
      <c r="AK50" s="68">
        <v>5935364.4230341688</v>
      </c>
      <c r="AL50" s="19"/>
      <c r="AN50" s="19"/>
      <c r="AO50" s="19"/>
      <c r="AP50" s="19"/>
      <c r="AQ50" s="19"/>
      <c r="AS50" s="19"/>
      <c r="AT50" s="19"/>
      <c r="AU50" s="19"/>
      <c r="AV50" s="19"/>
      <c r="AX50" s="19"/>
      <c r="AY50" s="19"/>
      <c r="AZ50" s="19"/>
      <c r="BA50" s="19"/>
      <c r="BC50" s="19"/>
      <c r="BD50" s="19"/>
      <c r="BE50" s="19"/>
      <c r="BF50" s="19"/>
      <c r="BH50" s="20"/>
      <c r="BI50" s="20"/>
      <c r="BJ50" s="21"/>
      <c r="BM50" s="21"/>
      <c r="BN50" s="21"/>
      <c r="BQ50" s="21"/>
      <c r="BR50" s="21"/>
      <c r="BU50" s="21"/>
      <c r="BV50" s="21"/>
      <c r="BY50" s="21"/>
      <c r="BZ50" s="21"/>
      <c r="CE50" s="21"/>
      <c r="CF50" s="22"/>
      <c r="CI50" s="21"/>
      <c r="CJ50" s="22"/>
      <c r="CM50" s="21"/>
      <c r="CN50" s="22"/>
      <c r="CQ50" s="21"/>
      <c r="CR50" s="22"/>
      <c r="CU50" s="21"/>
      <c r="CV50" s="22"/>
    </row>
    <row r="51" spans="1:100" x14ac:dyDescent="0.25">
      <c r="A51" s="94"/>
      <c r="B51" s="18">
        <v>5</v>
      </c>
      <c r="C51" s="18">
        <v>6</v>
      </c>
      <c r="D51" s="18" t="s">
        <v>27</v>
      </c>
      <c r="E51" s="19">
        <v>845281.9814422921</v>
      </c>
      <c r="F51" s="19">
        <v>4926370.928348111</v>
      </c>
      <c r="G51" s="68">
        <v>4926370.928348111</v>
      </c>
      <c r="H51" s="19"/>
      <c r="J51" s="19">
        <v>1226030.4234369181</v>
      </c>
      <c r="K51" s="19">
        <v>7088667.6454429766</v>
      </c>
      <c r="L51" s="68">
        <v>7088667.6454429766</v>
      </c>
      <c r="M51" s="19"/>
      <c r="O51" s="19">
        <v>398584.17730669619</v>
      </c>
      <c r="P51" s="19">
        <v>2310410.3565482381</v>
      </c>
      <c r="Q51" s="68">
        <v>2310410.3565482381</v>
      </c>
      <c r="R51" s="19"/>
      <c r="T51" s="19">
        <v>2469896.5821859064</v>
      </c>
      <c r="U51" s="19">
        <v>14325448.930339325</v>
      </c>
      <c r="V51" s="68">
        <v>14325448.930339325</v>
      </c>
      <c r="W51" s="19"/>
      <c r="Y51" s="19">
        <v>1220498.3783623059</v>
      </c>
      <c r="Z51" s="19">
        <v>7061781.9080861788</v>
      </c>
      <c r="AA51" s="68">
        <v>7061781.9080861788</v>
      </c>
      <c r="AB51" s="19"/>
      <c r="AD51" s="19">
        <v>398485.27304433729</v>
      </c>
      <c r="AE51" s="19">
        <v>2312052.3706890908</v>
      </c>
      <c r="AF51" s="68">
        <v>2312052.3706890908</v>
      </c>
      <c r="AG51" s="19"/>
      <c r="AI51" s="19">
        <v>1618983.6514066432</v>
      </c>
      <c r="AJ51" s="19">
        <v>9373834.2787752692</v>
      </c>
      <c r="AK51" s="68">
        <v>9373834.2787752692</v>
      </c>
      <c r="AL51" s="19"/>
      <c r="AN51" s="19"/>
      <c r="AO51" s="19"/>
      <c r="AP51" s="19"/>
      <c r="AQ51" s="19"/>
      <c r="AS51" s="19"/>
      <c r="AT51" s="19"/>
      <c r="AU51" s="19"/>
      <c r="AV51" s="19"/>
      <c r="AX51" s="19"/>
      <c r="AY51" s="19"/>
      <c r="AZ51" s="19"/>
      <c r="BA51" s="19"/>
      <c r="BC51" s="19"/>
      <c r="BD51" s="19"/>
      <c r="BE51" s="19"/>
      <c r="BF51" s="19"/>
      <c r="BH51" s="20"/>
      <c r="BI51" s="27"/>
      <c r="BJ51" s="21"/>
      <c r="BM51" s="21"/>
      <c r="BN51" s="21"/>
      <c r="BQ51" s="21"/>
      <c r="BR51" s="21"/>
      <c r="BU51" s="21"/>
      <c r="BV51" s="21"/>
      <c r="BY51" s="21"/>
      <c r="BZ51" s="21"/>
      <c r="CE51" s="21"/>
      <c r="CF51" s="22"/>
      <c r="CI51" s="21"/>
      <c r="CJ51" s="22"/>
      <c r="CM51" s="21"/>
      <c r="CN51" s="22"/>
      <c r="CQ51" s="21"/>
      <c r="CR51" s="22"/>
      <c r="CU51" s="21"/>
      <c r="CV51" s="22"/>
    </row>
    <row r="52" spans="1:100" x14ac:dyDescent="0.25">
      <c r="A52" s="94"/>
      <c r="B52" s="18">
        <v>6</v>
      </c>
      <c r="C52" s="18">
        <v>10</v>
      </c>
      <c r="D52" s="18" t="s">
        <v>28</v>
      </c>
      <c r="E52" s="19">
        <v>3370211.182164642</v>
      </c>
      <c r="F52" s="19">
        <v>26897113.233960897</v>
      </c>
      <c r="G52" s="19">
        <v>26903946.048381027</v>
      </c>
      <c r="H52" s="19"/>
      <c r="J52" s="19">
        <v>5444286.5707968995</v>
      </c>
      <c r="K52" s="19">
        <v>42838904.760828398</v>
      </c>
      <c r="L52" s="19">
        <v>42846622.519843467</v>
      </c>
      <c r="M52" s="19"/>
      <c r="O52" s="19">
        <v>1770854.9660228665</v>
      </c>
      <c r="P52" s="19">
        <v>14061497.762795813</v>
      </c>
      <c r="Q52" s="19">
        <v>14063926.899303716</v>
      </c>
      <c r="R52" s="19"/>
      <c r="T52" s="19">
        <v>10585352.718984408</v>
      </c>
      <c r="U52" s="19">
        <v>83797515.757585108</v>
      </c>
      <c r="V52" s="19">
        <v>83814495.467528209</v>
      </c>
      <c r="W52" s="19"/>
      <c r="Y52" s="19">
        <v>5440320.9210415259</v>
      </c>
      <c r="Z52" s="19">
        <v>42721617.242271572</v>
      </c>
      <c r="AA52" s="19">
        <v>42846601.035900347</v>
      </c>
      <c r="AB52" s="19"/>
      <c r="AD52" s="19">
        <v>1771941.380112451</v>
      </c>
      <c r="AE52" s="19">
        <v>14065418.35499095</v>
      </c>
      <c r="AF52" s="19">
        <v>14073477.779775424</v>
      </c>
      <c r="AG52" s="19"/>
      <c r="AI52" s="19">
        <v>7212262.3011539765</v>
      </c>
      <c r="AJ52" s="19">
        <v>56787035.597262524</v>
      </c>
      <c r="AK52" s="19">
        <v>56920078.815675773</v>
      </c>
      <c r="AL52" s="19"/>
      <c r="AN52" s="19"/>
      <c r="AO52" s="19"/>
      <c r="AP52" s="19"/>
      <c r="AQ52" s="19"/>
      <c r="AS52" s="19"/>
      <c r="AT52" s="19"/>
      <c r="AU52" s="19"/>
      <c r="AV52" s="19"/>
      <c r="AX52" s="19"/>
      <c r="AY52" s="19"/>
      <c r="AZ52" s="19"/>
      <c r="BA52" s="19"/>
      <c r="BC52" s="19"/>
      <c r="BD52" s="19"/>
      <c r="BE52" s="19"/>
      <c r="BF52" s="19"/>
      <c r="BH52" s="20"/>
      <c r="BI52" s="27"/>
      <c r="BJ52" s="21"/>
      <c r="BM52" s="21"/>
      <c r="BN52" s="21"/>
      <c r="BQ52" s="21"/>
      <c r="BR52" s="21"/>
      <c r="BU52" s="21"/>
      <c r="BV52" s="21"/>
      <c r="BY52" s="21"/>
      <c r="BZ52" s="21"/>
      <c r="CE52" s="21"/>
      <c r="CF52" s="22"/>
      <c r="CI52" s="21"/>
      <c r="CJ52" s="22"/>
      <c r="CM52" s="21"/>
      <c r="CN52" s="22"/>
      <c r="CQ52" s="21"/>
      <c r="CR52" s="22"/>
      <c r="CU52" s="21"/>
      <c r="CV52" s="22"/>
    </row>
    <row r="53" spans="1:100" x14ac:dyDescent="0.25">
      <c r="A53" s="94"/>
      <c r="B53" s="18">
        <v>10</v>
      </c>
      <c r="C53" s="18">
        <v>15</v>
      </c>
      <c r="D53" s="18" t="s">
        <v>29</v>
      </c>
      <c r="E53" s="19">
        <v>3225859.1725610862</v>
      </c>
      <c r="F53" s="19">
        <v>38463899.167285606</v>
      </c>
      <c r="G53" s="19">
        <v>38480454.099786386</v>
      </c>
      <c r="H53" s="19"/>
      <c r="J53" s="19">
        <v>4670226.2895041751</v>
      </c>
      <c r="K53" s="19">
        <v>54779591.603929736</v>
      </c>
      <c r="L53" s="19">
        <v>54787246.958999544</v>
      </c>
      <c r="M53" s="19"/>
      <c r="O53" s="19">
        <v>1620184.3114770143</v>
      </c>
      <c r="P53" s="19">
        <v>19199567.760430597</v>
      </c>
      <c r="Q53" s="19">
        <v>19201808.480386067</v>
      </c>
      <c r="R53" s="19"/>
      <c r="T53" s="19">
        <v>9516269.7735422757</v>
      </c>
      <c r="U53" s="19">
        <v>112443058.53164594</v>
      </c>
      <c r="V53" s="19">
        <v>112469509.53917199</v>
      </c>
      <c r="W53" s="19"/>
      <c r="Y53" s="19">
        <v>4697831.6896709474</v>
      </c>
      <c r="Z53" s="19">
        <v>54809757.404136322</v>
      </c>
      <c r="AA53" s="19">
        <v>55137472.631226733</v>
      </c>
      <c r="AB53" s="19"/>
      <c r="AD53" s="19">
        <v>1625599.4711049555</v>
      </c>
      <c r="AE53" s="19">
        <v>19209502.364713315</v>
      </c>
      <c r="AF53" s="19">
        <v>19266630.934279762</v>
      </c>
      <c r="AG53" s="19"/>
      <c r="AI53" s="19">
        <v>6323431.1607759027</v>
      </c>
      <c r="AJ53" s="19">
        <v>74019259.768849641</v>
      </c>
      <c r="AK53" s="19">
        <v>74404103.565506488</v>
      </c>
      <c r="AL53" s="19"/>
      <c r="AN53" s="19"/>
      <c r="AO53" s="19"/>
      <c r="AP53" s="19"/>
      <c r="AQ53" s="19"/>
      <c r="AS53" s="19"/>
      <c r="AT53" s="19"/>
      <c r="AU53" s="19"/>
      <c r="AV53" s="19"/>
      <c r="AX53" s="19"/>
      <c r="AY53" s="19"/>
      <c r="AZ53" s="19"/>
      <c r="BA53" s="19"/>
      <c r="BC53" s="19"/>
      <c r="BD53" s="19"/>
      <c r="BE53" s="19"/>
      <c r="BF53" s="19"/>
      <c r="BH53" s="20"/>
      <c r="BI53" s="27"/>
      <c r="BJ53" s="21"/>
      <c r="BM53" s="21"/>
      <c r="BN53" s="21"/>
      <c r="BQ53" s="21"/>
      <c r="BR53" s="21"/>
      <c r="BU53" s="21"/>
      <c r="BV53" s="21"/>
      <c r="BY53" s="21"/>
      <c r="BZ53" s="21"/>
      <c r="CE53" s="21"/>
      <c r="CF53" s="22"/>
      <c r="CI53" s="21"/>
      <c r="CJ53" s="22"/>
      <c r="CM53" s="21"/>
      <c r="CN53" s="22"/>
      <c r="CQ53" s="21"/>
      <c r="CR53" s="22"/>
      <c r="CU53" s="21"/>
      <c r="CV53" s="22"/>
    </row>
    <row r="54" spans="1:100" x14ac:dyDescent="0.25">
      <c r="A54" s="94"/>
      <c r="B54" s="18">
        <v>15</v>
      </c>
      <c r="C54" s="18">
        <v>20</v>
      </c>
      <c r="D54" s="18" t="s">
        <v>30</v>
      </c>
      <c r="E54" s="19">
        <v>1556076.7956070714</v>
      </c>
      <c r="F54" s="19">
        <v>25695404.887260959</v>
      </c>
      <c r="G54" s="19">
        <v>25700378.329289418</v>
      </c>
      <c r="H54" s="19"/>
      <c r="J54" s="19">
        <v>1938277.741753014</v>
      </c>
      <c r="K54" s="19">
        <v>31748749.037086189</v>
      </c>
      <c r="L54" s="19">
        <v>31753591.78757054</v>
      </c>
      <c r="M54" s="19"/>
      <c r="O54" s="19">
        <v>721197.97959148686</v>
      </c>
      <c r="P54" s="19">
        <v>11879092.602408631</v>
      </c>
      <c r="Q54" s="19">
        <v>11881959.649060924</v>
      </c>
      <c r="R54" s="19"/>
      <c r="T54" s="19">
        <v>4215552.5169515721</v>
      </c>
      <c r="U54" s="19">
        <v>69323246.52675578</v>
      </c>
      <c r="V54" s="19">
        <v>69335929.765920877</v>
      </c>
      <c r="W54" s="19"/>
      <c r="Y54" s="19">
        <v>1974319.8604138407</v>
      </c>
      <c r="Z54" s="19">
        <v>31834295.854093011</v>
      </c>
      <c r="AA54" s="19">
        <v>32376797.794049315</v>
      </c>
      <c r="AB54" s="19"/>
      <c r="AD54" s="19">
        <v>722821.37310477847</v>
      </c>
      <c r="AE54" s="19">
        <v>11878965.809730588</v>
      </c>
      <c r="AF54" s="19">
        <v>11908972.328414923</v>
      </c>
      <c r="AG54" s="19"/>
      <c r="AI54" s="19">
        <v>2697141.2335186191</v>
      </c>
      <c r="AJ54" s="19">
        <v>43713261.663823597</v>
      </c>
      <c r="AK54" s="19">
        <v>44285770.12246424</v>
      </c>
      <c r="AL54" s="19"/>
      <c r="AN54" s="19"/>
      <c r="AO54" s="19"/>
      <c r="AP54" s="19"/>
      <c r="AQ54" s="19"/>
      <c r="AS54" s="19"/>
      <c r="AT54" s="19"/>
      <c r="AU54" s="19"/>
      <c r="AV54" s="19"/>
      <c r="AX54" s="19"/>
      <c r="AY54" s="19"/>
      <c r="AZ54" s="19"/>
      <c r="BA54" s="19"/>
      <c r="BC54" s="19"/>
      <c r="BD54" s="19"/>
      <c r="BE54" s="19"/>
      <c r="BF54" s="19"/>
      <c r="BH54" s="20"/>
      <c r="BI54" s="27"/>
      <c r="BJ54" s="21"/>
      <c r="BM54" s="21"/>
      <c r="BN54" s="21"/>
      <c r="BQ54" s="21"/>
      <c r="BR54" s="21"/>
      <c r="BU54" s="21"/>
      <c r="BV54" s="21"/>
      <c r="BY54" s="21"/>
      <c r="BZ54" s="21"/>
      <c r="CE54" s="21"/>
      <c r="CF54" s="22"/>
      <c r="CI54" s="21"/>
      <c r="CJ54" s="22"/>
      <c r="CM54" s="21"/>
      <c r="CN54" s="22"/>
      <c r="CQ54" s="21"/>
      <c r="CR54" s="22"/>
      <c r="CU54" s="21"/>
      <c r="CV54" s="22"/>
    </row>
    <row r="55" spans="1:100" x14ac:dyDescent="0.25">
      <c r="A55" s="94"/>
      <c r="B55" s="18">
        <v>20</v>
      </c>
      <c r="C55" s="18">
        <v>25</v>
      </c>
      <c r="D55" s="18" t="s">
        <v>31</v>
      </c>
      <c r="E55" s="19">
        <v>871213.84759429982</v>
      </c>
      <c r="F55" s="19">
        <v>18480305.964529153</v>
      </c>
      <c r="G55" s="19">
        <v>18484780.378562622</v>
      </c>
      <c r="H55" s="19"/>
      <c r="J55" s="19">
        <v>1028184.8357358145</v>
      </c>
      <c r="K55" s="19">
        <v>21703455.181780685</v>
      </c>
      <c r="L55" s="19">
        <v>21708201.105168253</v>
      </c>
      <c r="M55" s="19"/>
      <c r="O55" s="19">
        <v>396337.80647961242</v>
      </c>
      <c r="P55" s="19">
        <v>8388485.8158188527</v>
      </c>
      <c r="Q55" s="19">
        <v>8390883.0679665636</v>
      </c>
      <c r="R55" s="19"/>
      <c r="T55" s="19">
        <v>2295736.4898097268</v>
      </c>
      <c r="U55" s="19">
        <v>48572246.962128691</v>
      </c>
      <c r="V55" s="19">
        <v>48583864.55169744</v>
      </c>
      <c r="W55" s="19"/>
      <c r="Y55" s="19">
        <v>1046237.1774650585</v>
      </c>
      <c r="Z55" s="19">
        <v>21812044.649419501</v>
      </c>
      <c r="AA55" s="19">
        <v>22087167.332206547</v>
      </c>
      <c r="AB55" s="19"/>
      <c r="AD55" s="19">
        <v>397422.75523128652</v>
      </c>
      <c r="AE55" s="19">
        <v>8385722.5676411679</v>
      </c>
      <c r="AF55" s="19">
        <v>8414003.3553849421</v>
      </c>
      <c r="AG55" s="19"/>
      <c r="AI55" s="19">
        <v>1443659.932696345</v>
      </c>
      <c r="AJ55" s="19">
        <v>30197767.21706067</v>
      </c>
      <c r="AK55" s="19">
        <v>30501170.687591489</v>
      </c>
      <c r="AL55" s="19"/>
      <c r="AN55" s="19"/>
      <c r="AO55" s="19"/>
      <c r="AP55" s="19"/>
      <c r="AQ55" s="19"/>
      <c r="AS55" s="19"/>
      <c r="AT55" s="19"/>
      <c r="AU55" s="19"/>
      <c r="AV55" s="19"/>
      <c r="AX55" s="19"/>
      <c r="AY55" s="19"/>
      <c r="AZ55" s="19"/>
      <c r="BA55" s="19"/>
      <c r="BC55" s="19"/>
      <c r="BD55" s="19"/>
      <c r="BE55" s="19"/>
      <c r="BF55" s="19"/>
      <c r="BH55" s="20"/>
      <c r="BI55" s="27"/>
      <c r="BJ55" s="21"/>
      <c r="BM55" s="21"/>
      <c r="BN55" s="21"/>
      <c r="BQ55" s="21"/>
      <c r="BR55" s="21"/>
      <c r="BU55" s="21"/>
      <c r="BV55" s="21"/>
      <c r="BY55" s="21"/>
      <c r="BZ55" s="21"/>
      <c r="CE55" s="21"/>
      <c r="CF55" s="22"/>
      <c r="CI55" s="21"/>
      <c r="CJ55" s="22"/>
      <c r="CM55" s="21"/>
      <c r="CN55" s="22"/>
      <c r="CQ55" s="21"/>
      <c r="CR55" s="22"/>
      <c r="CU55" s="21"/>
      <c r="CV55" s="22"/>
    </row>
    <row r="56" spans="1:100" x14ac:dyDescent="0.25">
      <c r="A56" s="94"/>
      <c r="B56" s="18">
        <v>25</v>
      </c>
      <c r="C56" s="18">
        <v>30</v>
      </c>
      <c r="D56" s="18" t="s">
        <v>32</v>
      </c>
      <c r="E56" s="19">
        <v>397762.29093983257</v>
      </c>
      <c r="F56" s="19">
        <v>10319971.410851121</v>
      </c>
      <c r="G56" s="19">
        <v>10323870.039410569</v>
      </c>
      <c r="H56" s="19"/>
      <c r="J56" s="19">
        <v>449539.25099094957</v>
      </c>
      <c r="K56" s="19">
        <v>11611870.971186318</v>
      </c>
      <c r="L56" s="19">
        <v>11615826.258279158</v>
      </c>
      <c r="M56" s="19"/>
      <c r="O56" s="19">
        <v>167590.89604180699</v>
      </c>
      <c r="P56" s="19">
        <v>4345730.962325084</v>
      </c>
      <c r="Q56" s="19">
        <v>4346848.8495793836</v>
      </c>
      <c r="R56" s="19"/>
      <c r="T56" s="19">
        <v>1014892.4379725892</v>
      </c>
      <c r="U56" s="19">
        <v>26277573.344362523</v>
      </c>
      <c r="V56" s="19">
        <v>26286545.147269111</v>
      </c>
      <c r="W56" s="19"/>
      <c r="Y56" s="19">
        <v>454052.72942508094</v>
      </c>
      <c r="Z56" s="19">
        <v>11595476.680137021</v>
      </c>
      <c r="AA56" s="19">
        <v>11734531.826985307</v>
      </c>
      <c r="AB56" s="19"/>
      <c r="AD56" s="19">
        <v>167878.99040994304</v>
      </c>
      <c r="AE56" s="19">
        <v>4341031.8660811018</v>
      </c>
      <c r="AF56" s="19">
        <v>4354319.3390532872</v>
      </c>
      <c r="AG56" s="19"/>
      <c r="AI56" s="19">
        <v>621931.71983502398</v>
      </c>
      <c r="AJ56" s="19">
        <v>15936508.546218123</v>
      </c>
      <c r="AK56" s="19">
        <v>16088851.166038595</v>
      </c>
      <c r="AL56" s="19"/>
      <c r="AN56" s="19"/>
      <c r="AO56" s="19"/>
      <c r="AP56" s="19"/>
      <c r="AQ56" s="19"/>
      <c r="AS56" s="19"/>
      <c r="AT56" s="19"/>
      <c r="AU56" s="19"/>
      <c r="AV56" s="19"/>
      <c r="AX56" s="19"/>
      <c r="AY56" s="19"/>
      <c r="AZ56" s="19"/>
      <c r="BA56" s="19"/>
      <c r="BC56" s="19"/>
      <c r="BD56" s="19"/>
      <c r="BE56" s="19"/>
      <c r="BF56" s="19"/>
      <c r="BH56" s="20"/>
      <c r="BI56" s="27"/>
      <c r="BJ56" s="21"/>
      <c r="BM56" s="21"/>
      <c r="BN56" s="21"/>
      <c r="BQ56" s="21"/>
      <c r="BR56" s="21"/>
      <c r="BU56" s="21"/>
      <c r="BV56" s="21"/>
      <c r="BY56" s="21"/>
      <c r="BZ56" s="21"/>
      <c r="CE56" s="21"/>
      <c r="CF56" s="22"/>
      <c r="CI56" s="21"/>
      <c r="CJ56" s="22"/>
      <c r="CM56" s="21"/>
      <c r="CN56" s="22"/>
      <c r="CQ56" s="21"/>
      <c r="CR56" s="22"/>
      <c r="CU56" s="21"/>
      <c r="CV56" s="22"/>
    </row>
    <row r="57" spans="1:100" x14ac:dyDescent="0.25">
      <c r="A57" s="94"/>
      <c r="B57" s="18">
        <v>30</v>
      </c>
      <c r="C57" s="18">
        <v>35</v>
      </c>
      <c r="D57" s="18" t="s">
        <v>33</v>
      </c>
      <c r="E57" s="19">
        <v>193738.86593115708</v>
      </c>
      <c r="F57" s="19">
        <v>5944009.426970969</v>
      </c>
      <c r="G57" s="19">
        <v>5947092.3687208798</v>
      </c>
      <c r="H57" s="19"/>
      <c r="J57" s="19">
        <v>205430.87080924356</v>
      </c>
      <c r="K57" s="19">
        <v>6270850.1390365008</v>
      </c>
      <c r="L57" s="19">
        <v>6273366.4049981879</v>
      </c>
      <c r="M57" s="19"/>
      <c r="O57" s="19">
        <v>77421.84318985026</v>
      </c>
      <c r="P57" s="19">
        <v>2374585.6188691957</v>
      </c>
      <c r="Q57" s="19">
        <v>2375076.9372034064</v>
      </c>
      <c r="R57" s="19"/>
      <c r="T57" s="19">
        <v>476591.57993025094</v>
      </c>
      <c r="U57" s="19">
        <v>14589445.184876665</v>
      </c>
      <c r="V57" s="19">
        <v>14595535.710922474</v>
      </c>
      <c r="W57" s="19"/>
      <c r="Y57" s="19">
        <v>208194.74015721527</v>
      </c>
      <c r="Z57" s="19">
        <v>6263966.6153482618</v>
      </c>
      <c r="AA57" s="19">
        <v>6357900.672144358</v>
      </c>
      <c r="AB57" s="19"/>
      <c r="AD57" s="19">
        <v>77304.58812660299</v>
      </c>
      <c r="AE57" s="19">
        <v>2369247.0550949941</v>
      </c>
      <c r="AF57" s="19">
        <v>2371413.129391395</v>
      </c>
      <c r="AG57" s="19"/>
      <c r="AI57" s="19">
        <v>285499.32828381826</v>
      </c>
      <c r="AJ57" s="19">
        <v>8633213.6704432555</v>
      </c>
      <c r="AK57" s="19">
        <v>8729313.8015357535</v>
      </c>
      <c r="AL57" s="19"/>
      <c r="AN57" s="19"/>
      <c r="AO57" s="19"/>
      <c r="AP57" s="19"/>
      <c r="AQ57" s="19"/>
      <c r="AS57" s="19"/>
      <c r="AT57" s="19"/>
      <c r="AU57" s="19"/>
      <c r="AV57" s="19"/>
      <c r="AX57" s="19"/>
      <c r="AY57" s="19"/>
      <c r="AZ57" s="19"/>
      <c r="BA57" s="19"/>
      <c r="BC57" s="19"/>
      <c r="BD57" s="19"/>
      <c r="BE57" s="19"/>
      <c r="BF57" s="19"/>
      <c r="BH57" s="20"/>
      <c r="BI57" s="20"/>
      <c r="BJ57" s="21"/>
      <c r="BM57" s="21"/>
      <c r="BN57" s="21"/>
      <c r="BQ57" s="21"/>
      <c r="BR57" s="21"/>
      <c r="BU57" s="21"/>
      <c r="BV57" s="21"/>
      <c r="BY57" s="21"/>
      <c r="BZ57" s="21"/>
      <c r="CE57" s="21"/>
      <c r="CF57" s="22"/>
      <c r="CI57" s="21"/>
      <c r="CJ57" s="22"/>
      <c r="CM57" s="21"/>
      <c r="CN57" s="22"/>
      <c r="CQ57" s="21"/>
      <c r="CR57" s="22"/>
      <c r="CU57" s="21"/>
      <c r="CV57" s="22"/>
    </row>
    <row r="58" spans="1:100" x14ac:dyDescent="0.25">
      <c r="A58" s="94"/>
      <c r="B58" s="18">
        <v>35</v>
      </c>
      <c r="C58" s="18">
        <v>40</v>
      </c>
      <c r="D58" s="18" t="s">
        <v>34</v>
      </c>
      <c r="E58" s="19">
        <v>102144.74484819084</v>
      </c>
      <c r="F58" s="19">
        <v>3616918.0175262913</v>
      </c>
      <c r="G58" s="19">
        <v>3618734.699748368</v>
      </c>
      <c r="H58" s="19"/>
      <c r="J58" s="19">
        <v>100080.85521182261</v>
      </c>
      <c r="K58" s="19">
        <v>3532536.3432624936</v>
      </c>
      <c r="L58" s="19">
        <v>3534362.7406724016</v>
      </c>
      <c r="M58" s="19"/>
      <c r="O58" s="19">
        <v>37826.115232059528</v>
      </c>
      <c r="P58" s="19">
        <v>1339036.9936517437</v>
      </c>
      <c r="Q58" s="19">
        <v>1339600.4229643538</v>
      </c>
      <c r="R58" s="19"/>
      <c r="T58" s="19">
        <v>240051.71529207297</v>
      </c>
      <c r="U58" s="19">
        <v>8488491.3544405289</v>
      </c>
      <c r="V58" s="19">
        <v>8492697.8633851241</v>
      </c>
      <c r="W58" s="19"/>
      <c r="Y58" s="19">
        <v>104030.71296418253</v>
      </c>
      <c r="Z58" s="19">
        <v>3548334.5897433525</v>
      </c>
      <c r="AA58" s="19">
        <v>3677249.5639693863</v>
      </c>
      <c r="AB58" s="19"/>
      <c r="AD58" s="19">
        <v>38342.087641151593</v>
      </c>
      <c r="AE58" s="19">
        <v>1333910.078567575</v>
      </c>
      <c r="AF58" s="19">
        <v>1356136.5098267086</v>
      </c>
      <c r="AG58" s="19"/>
      <c r="AI58" s="19">
        <v>142372.80060533411</v>
      </c>
      <c r="AJ58" s="19">
        <v>4882244.6683109272</v>
      </c>
      <c r="AK58" s="19">
        <v>5033386.0737960953</v>
      </c>
      <c r="AL58" s="19"/>
      <c r="AN58" s="19"/>
      <c r="AO58" s="19"/>
      <c r="AP58" s="19"/>
      <c r="AQ58" s="19"/>
      <c r="AS58" s="19"/>
      <c r="AT58" s="19"/>
      <c r="AU58" s="19"/>
      <c r="AV58" s="19"/>
      <c r="AX58" s="19"/>
      <c r="AY58" s="19"/>
      <c r="AZ58" s="19"/>
      <c r="BA58" s="19"/>
      <c r="BC58" s="19"/>
      <c r="BD58" s="19"/>
      <c r="BE58" s="19"/>
      <c r="BF58" s="19"/>
      <c r="BH58" s="20"/>
      <c r="BI58" s="20"/>
      <c r="BJ58" s="21"/>
      <c r="BM58" s="21"/>
      <c r="BN58" s="21"/>
      <c r="BQ58" s="21"/>
      <c r="BR58" s="21"/>
      <c r="BU58" s="21"/>
      <c r="BV58" s="21"/>
      <c r="BY58" s="21"/>
      <c r="BZ58" s="21"/>
      <c r="CE58" s="21"/>
      <c r="CF58" s="22"/>
      <c r="CI58" s="21"/>
      <c r="CJ58" s="22"/>
      <c r="CM58" s="21"/>
      <c r="CN58" s="22"/>
      <c r="CQ58" s="21"/>
      <c r="CR58" s="22"/>
      <c r="CU58" s="21"/>
      <c r="CV58" s="22"/>
    </row>
    <row r="59" spans="1:100" x14ac:dyDescent="0.25">
      <c r="A59" s="94"/>
      <c r="B59" s="18">
        <v>40</v>
      </c>
      <c r="C59" s="18">
        <v>45</v>
      </c>
      <c r="D59" s="18" t="s">
        <v>35</v>
      </c>
      <c r="E59" s="19">
        <v>55043.293819204409</v>
      </c>
      <c r="F59" s="19">
        <v>2218789.0681281304</v>
      </c>
      <c r="G59" s="19">
        <v>2219381.3498770818</v>
      </c>
      <c r="H59" s="19"/>
      <c r="J59" s="19">
        <v>53911.661694427967</v>
      </c>
      <c r="K59" s="19">
        <v>2156269.3534869845</v>
      </c>
      <c r="L59" s="19">
        <v>2161360.0508224294</v>
      </c>
      <c r="M59" s="19"/>
      <c r="O59" s="19">
        <v>17681.751949631998</v>
      </c>
      <c r="P59" s="19">
        <v>712587.91188682127</v>
      </c>
      <c r="Q59" s="19">
        <v>712561.09513032134</v>
      </c>
      <c r="R59" s="19"/>
      <c r="T59" s="19">
        <v>126636.70746326438</v>
      </c>
      <c r="U59" s="19">
        <v>5087646.3335019359</v>
      </c>
      <c r="V59" s="19">
        <v>5093302.4958298327</v>
      </c>
      <c r="W59" s="19"/>
      <c r="Y59" s="19">
        <v>55945.063168635643</v>
      </c>
      <c r="Z59" s="19">
        <v>2143747.8470590725</v>
      </c>
      <c r="AA59" s="19">
        <v>2243497.4607638563</v>
      </c>
      <c r="AB59" s="19"/>
      <c r="AD59" s="19">
        <v>17434.207422337153</v>
      </c>
      <c r="AE59" s="19">
        <v>699265.02904752281</v>
      </c>
      <c r="AF59" s="19">
        <v>702677.40756696824</v>
      </c>
      <c r="AG59" s="19"/>
      <c r="AI59" s="19">
        <v>73379.270590972796</v>
      </c>
      <c r="AJ59" s="19">
        <v>2843012.8761065952</v>
      </c>
      <c r="AK59" s="19">
        <v>2946174.8683308247</v>
      </c>
      <c r="AL59" s="19"/>
      <c r="AN59" s="19"/>
      <c r="AO59" s="19"/>
      <c r="AP59" s="19"/>
      <c r="AQ59" s="19"/>
      <c r="AS59" s="19"/>
      <c r="AT59" s="19"/>
      <c r="AU59" s="19"/>
      <c r="AV59" s="19"/>
      <c r="AX59" s="19"/>
      <c r="AY59" s="19"/>
      <c r="AZ59" s="19"/>
      <c r="BA59" s="19"/>
      <c r="BC59" s="19"/>
      <c r="BD59" s="19"/>
      <c r="BE59" s="19"/>
      <c r="BF59" s="19"/>
      <c r="BH59" s="20"/>
      <c r="BI59" s="20"/>
      <c r="BJ59" s="21"/>
      <c r="BM59" s="21"/>
      <c r="BN59" s="21"/>
      <c r="BQ59" s="21"/>
      <c r="BR59" s="21"/>
      <c r="BU59" s="21"/>
      <c r="BV59" s="21"/>
      <c r="BY59" s="21"/>
      <c r="BZ59" s="21"/>
      <c r="CE59" s="21"/>
      <c r="CF59" s="22"/>
      <c r="CI59" s="21"/>
      <c r="CJ59" s="22"/>
      <c r="CM59" s="21"/>
      <c r="CN59" s="22"/>
      <c r="CQ59" s="21"/>
      <c r="CR59" s="22"/>
      <c r="CU59" s="21"/>
      <c r="CV59" s="22"/>
    </row>
    <row r="60" spans="1:100" x14ac:dyDescent="0.25">
      <c r="A60" s="94"/>
      <c r="B60" s="18">
        <v>45</v>
      </c>
      <c r="C60" s="18">
        <v>50</v>
      </c>
      <c r="D60" s="18" t="s">
        <v>36</v>
      </c>
      <c r="E60" s="19">
        <v>34625.428181671756</v>
      </c>
      <c r="F60" s="19">
        <v>1557071.2932620158</v>
      </c>
      <c r="G60" s="19">
        <v>1557674.1312059208</v>
      </c>
      <c r="H60" s="19"/>
      <c r="J60" s="19">
        <v>26461.418227771901</v>
      </c>
      <c r="K60" s="19">
        <v>1183810.5700685333</v>
      </c>
      <c r="L60" s="19">
        <v>1185518.2984475512</v>
      </c>
      <c r="M60" s="19"/>
      <c r="O60" s="19">
        <v>9757.4241773583817</v>
      </c>
      <c r="P60" s="19">
        <v>438210.44171064254</v>
      </c>
      <c r="Q60" s="19">
        <v>438318.41702864814</v>
      </c>
      <c r="R60" s="19"/>
      <c r="T60" s="19">
        <v>70844.270586802042</v>
      </c>
      <c r="U60" s="19">
        <v>3179092.3050411916</v>
      </c>
      <c r="V60" s="19">
        <v>3181510.8466821201</v>
      </c>
      <c r="W60" s="19"/>
      <c r="Y60" s="19">
        <v>27141.752390596892</v>
      </c>
      <c r="Z60" s="19">
        <v>1183490.3168202275</v>
      </c>
      <c r="AA60" s="19">
        <v>1214963.567685368</v>
      </c>
      <c r="AB60" s="19"/>
      <c r="AD60" s="19">
        <v>9632.0994631537778</v>
      </c>
      <c r="AE60" s="19">
        <v>428291.01873022836</v>
      </c>
      <c r="AF60" s="19">
        <v>432695.74466059089</v>
      </c>
      <c r="AG60" s="19"/>
      <c r="AI60" s="19">
        <v>36773.851853750668</v>
      </c>
      <c r="AJ60" s="19">
        <v>1611781.3355504558</v>
      </c>
      <c r="AK60" s="19">
        <v>1647659.3123459588</v>
      </c>
      <c r="AL60" s="19"/>
      <c r="AN60" s="19"/>
      <c r="AO60" s="19"/>
      <c r="AP60" s="19"/>
      <c r="AQ60" s="19"/>
      <c r="AS60" s="19"/>
      <c r="AT60" s="19"/>
      <c r="AU60" s="19"/>
      <c r="AV60" s="19"/>
      <c r="AX60" s="19"/>
      <c r="AY60" s="19"/>
      <c r="AZ60" s="19"/>
      <c r="BA60" s="19"/>
      <c r="BC60" s="19"/>
      <c r="BD60" s="19"/>
      <c r="BE60" s="19"/>
      <c r="BF60" s="19"/>
      <c r="BH60" s="20"/>
      <c r="BI60" s="20"/>
      <c r="BJ60" s="21"/>
      <c r="BM60" s="21"/>
      <c r="BN60" s="21"/>
      <c r="BQ60" s="21"/>
      <c r="BR60" s="21"/>
      <c r="BU60" s="21"/>
      <c r="BV60" s="21"/>
      <c r="BY60" s="21"/>
      <c r="BZ60" s="21"/>
      <c r="CE60" s="21"/>
      <c r="CF60" s="22"/>
      <c r="CI60" s="21"/>
      <c r="CJ60" s="22"/>
      <c r="CM60" s="21"/>
      <c r="CN60" s="22"/>
      <c r="CQ60" s="21"/>
      <c r="CR60" s="22"/>
      <c r="CU60" s="21"/>
      <c r="CV60" s="22"/>
    </row>
    <row r="61" spans="1:100" x14ac:dyDescent="0.25">
      <c r="A61" s="94"/>
      <c r="B61" s="18">
        <v>50</v>
      </c>
      <c r="C61" s="18">
        <v>55</v>
      </c>
      <c r="D61" s="18" t="s">
        <v>37</v>
      </c>
      <c r="E61" s="19">
        <v>19402.213481496827</v>
      </c>
      <c r="F61" s="19">
        <v>963259.11134989327</v>
      </c>
      <c r="G61" s="19">
        <v>964709.06163845421</v>
      </c>
      <c r="H61" s="19"/>
      <c r="J61" s="19">
        <v>16097.829218254654</v>
      </c>
      <c r="K61" s="19">
        <v>799603.4322944103</v>
      </c>
      <c r="L61" s="19">
        <v>799729.16250424483</v>
      </c>
      <c r="M61" s="19"/>
      <c r="O61" s="19">
        <v>5106.7756795560863</v>
      </c>
      <c r="P61" s="19">
        <v>254267.81517415686</v>
      </c>
      <c r="Q61" s="19">
        <v>254599.12357951867</v>
      </c>
      <c r="R61" s="19"/>
      <c r="T61" s="19">
        <v>40606.818379307566</v>
      </c>
      <c r="U61" s="19">
        <v>2017130.3588184603</v>
      </c>
      <c r="V61" s="19">
        <v>2019037.3477222177</v>
      </c>
      <c r="W61" s="19"/>
      <c r="Y61" s="19">
        <v>17175.7299672267</v>
      </c>
      <c r="Z61" s="19">
        <v>798471.59618071467</v>
      </c>
      <c r="AA61" s="19">
        <v>854015.89675796358</v>
      </c>
      <c r="AB61" s="19"/>
      <c r="AD61" s="19">
        <v>5071.434671393069</v>
      </c>
      <c r="AE61" s="19">
        <v>251771.11786453414</v>
      </c>
      <c r="AF61" s="19">
        <v>252892.77881993382</v>
      </c>
      <c r="AG61" s="19"/>
      <c r="AI61" s="19">
        <v>22247.164638619768</v>
      </c>
      <c r="AJ61" s="19">
        <v>1050242.7140452489</v>
      </c>
      <c r="AK61" s="19">
        <v>1106908.6755778973</v>
      </c>
      <c r="AL61" s="19"/>
      <c r="AN61" s="19"/>
      <c r="AO61" s="19"/>
      <c r="AP61" s="19"/>
      <c r="AQ61" s="19"/>
      <c r="AS61" s="19"/>
      <c r="AT61" s="19"/>
      <c r="AU61" s="19"/>
      <c r="AV61" s="19"/>
      <c r="AX61" s="19"/>
      <c r="AY61" s="19"/>
      <c r="AZ61" s="19"/>
      <c r="BA61" s="19"/>
      <c r="BC61" s="19"/>
      <c r="BD61" s="19"/>
      <c r="BE61" s="19"/>
      <c r="BF61" s="19"/>
      <c r="BH61" s="20"/>
      <c r="BI61" s="20"/>
      <c r="BJ61" s="21"/>
      <c r="BM61" s="21"/>
      <c r="BN61" s="21"/>
      <c r="BQ61" s="21"/>
      <c r="BR61" s="21"/>
      <c r="BU61" s="21"/>
      <c r="BV61" s="21"/>
      <c r="BY61" s="21"/>
      <c r="BZ61" s="21"/>
      <c r="CE61" s="21"/>
      <c r="CF61" s="22"/>
      <c r="CI61" s="21"/>
      <c r="CJ61" s="22"/>
      <c r="CM61" s="21"/>
      <c r="CN61" s="22"/>
      <c r="CQ61" s="21"/>
      <c r="CR61" s="22"/>
      <c r="CU61" s="21"/>
      <c r="CV61" s="22"/>
    </row>
    <row r="62" spans="1:100" x14ac:dyDescent="0.25">
      <c r="A62" s="94"/>
      <c r="B62" s="18">
        <v>55</v>
      </c>
      <c r="C62" s="18">
        <v>60</v>
      </c>
      <c r="D62" s="18" t="s">
        <v>38</v>
      </c>
      <c r="E62" s="19">
        <v>12171.185651539186</v>
      </c>
      <c r="F62" s="19">
        <v>662709.54655229941</v>
      </c>
      <c r="G62" s="19">
        <v>663785.34824569547</v>
      </c>
      <c r="H62" s="19"/>
      <c r="J62" s="19">
        <v>10092.748738541179</v>
      </c>
      <c r="K62" s="19">
        <v>549958.30906791741</v>
      </c>
      <c r="L62" s="19">
        <v>550974.74607512902</v>
      </c>
      <c r="M62" s="19"/>
      <c r="O62" s="19">
        <v>3487.5466845220831</v>
      </c>
      <c r="P62" s="19">
        <v>189687.98636166539</v>
      </c>
      <c r="Q62" s="19">
        <v>190190.7237811067</v>
      </c>
      <c r="R62" s="19"/>
      <c r="T62" s="19">
        <v>25751.481074602449</v>
      </c>
      <c r="U62" s="19">
        <v>1402355.8419818822</v>
      </c>
      <c r="V62" s="19">
        <v>1404950.8181019311</v>
      </c>
      <c r="W62" s="19"/>
      <c r="Y62" s="19">
        <v>10480.253925710298</v>
      </c>
      <c r="Z62" s="19">
        <v>546915.31967460737</v>
      </c>
      <c r="AA62" s="19">
        <v>572935.51264954777</v>
      </c>
      <c r="AB62" s="19"/>
      <c r="AD62" s="19">
        <v>3434.7050680899301</v>
      </c>
      <c r="AE62" s="19">
        <v>185547.52538388281</v>
      </c>
      <c r="AF62" s="19">
        <v>187244.86877263975</v>
      </c>
      <c r="AG62" s="19"/>
      <c r="AI62" s="19">
        <v>13914.958993800228</v>
      </c>
      <c r="AJ62" s="19">
        <v>732462.84505849017</v>
      </c>
      <c r="AK62" s="19">
        <v>760180.38142218755</v>
      </c>
      <c r="AL62" s="19"/>
      <c r="AN62" s="19"/>
      <c r="AO62" s="19"/>
      <c r="AP62" s="19"/>
      <c r="AQ62" s="19"/>
      <c r="AS62" s="19"/>
      <c r="AT62" s="19"/>
      <c r="AU62" s="19"/>
      <c r="AV62" s="19"/>
      <c r="AX62" s="19"/>
      <c r="AY62" s="19"/>
      <c r="AZ62" s="19"/>
      <c r="BA62" s="19"/>
      <c r="BC62" s="19"/>
      <c r="BD62" s="19"/>
      <c r="BE62" s="19"/>
      <c r="BF62" s="19"/>
      <c r="BH62" s="20"/>
      <c r="BI62" s="20"/>
      <c r="BJ62" s="21"/>
      <c r="BM62" s="21"/>
      <c r="BN62" s="21"/>
      <c r="BQ62" s="21"/>
      <c r="BR62" s="21"/>
      <c r="BU62" s="21"/>
      <c r="BV62" s="21"/>
      <c r="BY62" s="21"/>
      <c r="BZ62" s="21"/>
      <c r="CE62" s="21"/>
      <c r="CF62" s="22"/>
      <c r="CI62" s="21"/>
      <c r="CJ62" s="22"/>
      <c r="CM62" s="21"/>
      <c r="CN62" s="22"/>
      <c r="CQ62" s="21"/>
      <c r="CR62" s="22"/>
      <c r="CU62" s="21"/>
      <c r="CV62" s="22"/>
    </row>
    <row r="63" spans="1:100" x14ac:dyDescent="0.25">
      <c r="A63" s="94"/>
      <c r="B63" s="18">
        <v>60</v>
      </c>
      <c r="C63" s="18">
        <v>65</v>
      </c>
      <c r="D63" s="18" t="s">
        <v>39</v>
      </c>
      <c r="E63" s="19">
        <v>8513.7472885478928</v>
      </c>
      <c r="F63" s="19">
        <v>509042.26692864968</v>
      </c>
      <c r="G63" s="19">
        <v>509254.35394440044</v>
      </c>
      <c r="H63" s="19"/>
      <c r="J63" s="19">
        <v>5980.5741579508685</v>
      </c>
      <c r="K63" s="19">
        <v>358138.07067279104</v>
      </c>
      <c r="L63" s="19">
        <v>359068.04306843976</v>
      </c>
      <c r="M63" s="19"/>
      <c r="O63" s="19">
        <v>2171.2912547974488</v>
      </c>
      <c r="P63" s="19">
        <v>130181.06296768416</v>
      </c>
      <c r="Q63" s="19">
        <v>130235.30151514045</v>
      </c>
      <c r="R63" s="19"/>
      <c r="T63" s="19">
        <v>16665.61270129621</v>
      </c>
      <c r="U63" s="19">
        <v>997361.40056912496</v>
      </c>
      <c r="V63" s="19">
        <v>998557.69852798071</v>
      </c>
      <c r="W63" s="19"/>
      <c r="Y63" s="19">
        <v>6342.4560337504427</v>
      </c>
      <c r="Z63" s="19">
        <v>355723.61224653217</v>
      </c>
      <c r="AA63" s="19">
        <v>380244.21955242439</v>
      </c>
      <c r="AB63" s="19"/>
      <c r="AD63" s="19">
        <v>2152.2448402816817</v>
      </c>
      <c r="AE63" s="19">
        <v>129073.6797797008</v>
      </c>
      <c r="AF63" s="19">
        <v>129127.45694779648</v>
      </c>
      <c r="AG63" s="19"/>
      <c r="AI63" s="19">
        <v>8494.7008740321253</v>
      </c>
      <c r="AJ63" s="19">
        <v>484797.29202623299</v>
      </c>
      <c r="AK63" s="19">
        <v>509371.6765002209</v>
      </c>
      <c r="AL63" s="19"/>
      <c r="AN63" s="19"/>
      <c r="AO63" s="19"/>
      <c r="AP63" s="19"/>
      <c r="AQ63" s="19"/>
      <c r="AS63" s="19"/>
      <c r="AT63" s="19"/>
      <c r="AU63" s="19"/>
      <c r="AV63" s="19"/>
      <c r="AX63" s="19"/>
      <c r="AY63" s="19"/>
      <c r="AZ63" s="19"/>
      <c r="BA63" s="19"/>
      <c r="BC63" s="19"/>
      <c r="BD63" s="19"/>
      <c r="BE63" s="19"/>
      <c r="BF63" s="19"/>
      <c r="BH63" s="20"/>
      <c r="BI63" s="20"/>
      <c r="BJ63" s="21"/>
      <c r="BM63" s="21"/>
      <c r="BN63" s="21"/>
      <c r="BQ63" s="21"/>
      <c r="BR63" s="21"/>
      <c r="BU63" s="21"/>
      <c r="BV63" s="21"/>
      <c r="BY63" s="21"/>
      <c r="BZ63" s="21"/>
      <c r="CE63" s="21"/>
      <c r="CF63" s="22"/>
      <c r="CI63" s="21"/>
      <c r="CJ63" s="22"/>
      <c r="CM63" s="21"/>
      <c r="CN63" s="22"/>
      <c r="CQ63" s="21"/>
      <c r="CR63" s="22"/>
      <c r="CU63" s="21"/>
      <c r="CV63" s="22"/>
    </row>
    <row r="64" spans="1:100" x14ac:dyDescent="0.25">
      <c r="A64" s="94"/>
      <c r="B64" s="18">
        <v>65</v>
      </c>
      <c r="C64" s="18">
        <v>70</v>
      </c>
      <c r="D64" s="18" t="s">
        <v>40</v>
      </c>
      <c r="E64" s="19">
        <v>6401.8029603515542</v>
      </c>
      <c r="F64" s="19">
        <v>410783.56152124237</v>
      </c>
      <c r="G64" s="19">
        <v>411319.54374586849</v>
      </c>
      <c r="H64" s="19"/>
      <c r="J64" s="19">
        <v>4147.6469883967811</v>
      </c>
      <c r="K64" s="19">
        <v>266958.25893319398</v>
      </c>
      <c r="L64" s="19">
        <v>267541.38083314983</v>
      </c>
      <c r="M64" s="19"/>
      <c r="O64" s="19">
        <v>1045.9283709870144</v>
      </c>
      <c r="P64" s="19">
        <v>66581.823615485337</v>
      </c>
      <c r="Q64" s="19">
        <v>67336.693444921111</v>
      </c>
      <c r="R64" s="19"/>
      <c r="T64" s="19">
        <v>11595.37831973535</v>
      </c>
      <c r="U64" s="19">
        <v>744323.64406992169</v>
      </c>
      <c r="V64" s="19">
        <v>746197.61802393943</v>
      </c>
      <c r="W64" s="19"/>
      <c r="Y64" s="19">
        <v>4147.6469883967811</v>
      </c>
      <c r="Z64" s="19">
        <v>261469.00505055397</v>
      </c>
      <c r="AA64" s="19">
        <v>267515.72875945654</v>
      </c>
      <c r="AB64" s="19"/>
      <c r="AD64" s="19">
        <v>1045.9283709870144</v>
      </c>
      <c r="AE64" s="19">
        <v>65417.176925876855</v>
      </c>
      <c r="AF64" s="19">
        <v>67328.142753690016</v>
      </c>
      <c r="AG64" s="19"/>
      <c r="AI64" s="19">
        <v>5193.5753593837953</v>
      </c>
      <c r="AJ64" s="19">
        <v>326886.18197643082</v>
      </c>
      <c r="AK64" s="19">
        <v>334843.87151314656</v>
      </c>
      <c r="AL64" s="19"/>
      <c r="AN64" s="19"/>
      <c r="AO64" s="19"/>
      <c r="AP64" s="19"/>
      <c r="AQ64" s="19"/>
      <c r="AS64" s="19"/>
      <c r="AT64" s="19"/>
      <c r="AU64" s="19"/>
      <c r="AV64" s="19"/>
      <c r="AX64" s="19"/>
      <c r="AY64" s="19"/>
      <c r="AZ64" s="19"/>
      <c r="BA64" s="19"/>
      <c r="BC64" s="19"/>
      <c r="BD64" s="19"/>
      <c r="BE64" s="19"/>
      <c r="BF64" s="19"/>
      <c r="BH64" s="20"/>
      <c r="BI64" s="20"/>
      <c r="BJ64" s="21"/>
      <c r="BM64" s="21"/>
      <c r="BN64" s="21"/>
      <c r="BQ64" s="21"/>
      <c r="BR64" s="21"/>
      <c r="BU64" s="21"/>
      <c r="BV64" s="21"/>
      <c r="BY64" s="21"/>
      <c r="BZ64" s="21"/>
      <c r="CE64" s="21"/>
      <c r="CF64" s="22"/>
      <c r="CI64" s="21"/>
      <c r="CJ64" s="22"/>
      <c r="CM64" s="21"/>
      <c r="CN64" s="22"/>
      <c r="CQ64" s="21"/>
      <c r="CR64" s="22"/>
      <c r="CU64" s="21"/>
      <c r="CV64" s="22"/>
    </row>
    <row r="65" spans="1:100" x14ac:dyDescent="0.25">
      <c r="A65" s="94"/>
      <c r="B65" s="18">
        <v>70</v>
      </c>
      <c r="C65" s="18">
        <v>75</v>
      </c>
      <c r="D65" s="18" t="s">
        <v>41</v>
      </c>
      <c r="E65" s="19">
        <v>4375.1956296281232</v>
      </c>
      <c r="F65" s="19">
        <v>303424.03488859412</v>
      </c>
      <c r="G65" s="19">
        <v>303507.41063968488</v>
      </c>
      <c r="H65" s="19"/>
      <c r="J65" s="19">
        <v>2905.5353216063213</v>
      </c>
      <c r="K65" s="19">
        <v>200980.83093281506</v>
      </c>
      <c r="L65" s="19">
        <v>201039.26578579095</v>
      </c>
      <c r="M65" s="19"/>
      <c r="O65" s="19">
        <v>945.98824424391853</v>
      </c>
      <c r="P65" s="19">
        <v>65544.72412169895</v>
      </c>
      <c r="Q65" s="19">
        <v>65562.734694281622</v>
      </c>
      <c r="R65" s="19"/>
      <c r="T65" s="19">
        <v>8226.719195478363</v>
      </c>
      <c r="U65" s="19">
        <v>569949.58994310815</v>
      </c>
      <c r="V65" s="19">
        <v>570109.41111975745</v>
      </c>
      <c r="W65" s="19"/>
      <c r="Y65" s="19">
        <v>2956.2132632622456</v>
      </c>
      <c r="Z65" s="19">
        <v>201526.16817009336</v>
      </c>
      <c r="AA65" s="19">
        <v>204633.06306256057</v>
      </c>
      <c r="AB65" s="19"/>
      <c r="AD65" s="19">
        <v>912.20294980663573</v>
      </c>
      <c r="AE65" s="19">
        <v>63219.021198012095</v>
      </c>
      <c r="AF65" s="19">
        <v>63236.39270708699</v>
      </c>
      <c r="AG65" s="19"/>
      <c r="AI65" s="19">
        <v>3868.4162130688815</v>
      </c>
      <c r="AJ65" s="19">
        <v>264745.18936810544</v>
      </c>
      <c r="AK65" s="19">
        <v>267869.45576964755</v>
      </c>
      <c r="AL65" s="19"/>
      <c r="AN65" s="19"/>
      <c r="AO65" s="19"/>
      <c r="AP65" s="19"/>
      <c r="AQ65" s="19"/>
      <c r="AS65" s="19"/>
      <c r="AT65" s="19"/>
      <c r="AU65" s="19"/>
      <c r="AV65" s="19"/>
      <c r="AX65" s="19"/>
      <c r="AY65" s="19"/>
      <c r="AZ65" s="19"/>
      <c r="BA65" s="19"/>
      <c r="BC65" s="19"/>
      <c r="BD65" s="19"/>
      <c r="BE65" s="19"/>
      <c r="BF65" s="19"/>
      <c r="BH65" s="20"/>
      <c r="BI65" s="20"/>
      <c r="BJ65" s="21"/>
      <c r="BM65" s="21"/>
      <c r="BN65" s="21"/>
      <c r="BQ65" s="21"/>
      <c r="BR65" s="21"/>
      <c r="BU65" s="21"/>
      <c r="BV65" s="21"/>
      <c r="BY65" s="21"/>
      <c r="BZ65" s="21"/>
      <c r="CE65" s="21"/>
      <c r="CF65" s="22"/>
      <c r="CI65" s="21"/>
      <c r="CJ65" s="22"/>
      <c r="CM65" s="21"/>
      <c r="CN65" s="22"/>
      <c r="CQ65" s="21"/>
      <c r="CR65" s="22"/>
      <c r="CU65" s="21"/>
      <c r="CV65" s="22"/>
    </row>
    <row r="66" spans="1:100" x14ac:dyDescent="0.25">
      <c r="A66" s="94"/>
      <c r="B66" s="18">
        <v>75</v>
      </c>
      <c r="C66" s="18">
        <v>80</v>
      </c>
      <c r="D66" s="18" t="s">
        <v>42</v>
      </c>
      <c r="E66" s="19">
        <v>3286.7272078930405</v>
      </c>
      <c r="F66" s="19">
        <v>244017.75471952069</v>
      </c>
      <c r="G66" s="19">
        <v>243933.18997410475</v>
      </c>
      <c r="H66" s="19"/>
      <c r="J66" s="19">
        <v>2191.1514719286934</v>
      </c>
      <c r="K66" s="19">
        <v>161325.84840246377</v>
      </c>
      <c r="L66" s="19">
        <v>162920.06481737795</v>
      </c>
      <c r="M66" s="19"/>
      <c r="O66" s="19">
        <v>620.82625037979653</v>
      </c>
      <c r="P66" s="19">
        <v>45969.942443949389</v>
      </c>
      <c r="Q66" s="19">
        <v>45952.92916066137</v>
      </c>
      <c r="R66" s="19"/>
      <c r="T66" s="19">
        <v>6098.7049302015303</v>
      </c>
      <c r="U66" s="19">
        <v>451313.54556593386</v>
      </c>
      <c r="V66" s="19">
        <v>452806.18395214406</v>
      </c>
      <c r="W66" s="19"/>
      <c r="Y66" s="19">
        <v>2172.8918763292877</v>
      </c>
      <c r="Z66" s="19">
        <v>158992.08356537751</v>
      </c>
      <c r="AA66" s="19">
        <v>161544.69773888116</v>
      </c>
      <c r="AB66" s="19"/>
      <c r="AD66" s="19">
        <v>602.56665478039076</v>
      </c>
      <c r="AE66" s="19">
        <v>44646.314625900457</v>
      </c>
      <c r="AF66" s="19">
        <v>44629.791211727752</v>
      </c>
      <c r="AG66" s="19"/>
      <c r="AI66" s="19">
        <v>2775.4585311096785</v>
      </c>
      <c r="AJ66" s="19">
        <v>203638.39819127799</v>
      </c>
      <c r="AK66" s="19">
        <v>206174.48895060891</v>
      </c>
      <c r="AL66" s="19"/>
      <c r="AN66" s="19"/>
      <c r="AO66" s="19"/>
      <c r="AP66" s="19"/>
      <c r="AQ66" s="19"/>
      <c r="AS66" s="19"/>
      <c r="AT66" s="19"/>
      <c r="AU66" s="19"/>
      <c r="AV66" s="19"/>
      <c r="AX66" s="19"/>
      <c r="AY66" s="19"/>
      <c r="AZ66" s="19"/>
      <c r="BA66" s="19"/>
      <c r="BC66" s="19"/>
      <c r="BD66" s="19"/>
      <c r="BE66" s="19"/>
      <c r="BF66" s="19"/>
      <c r="BH66" s="20"/>
      <c r="BI66" s="20"/>
      <c r="BJ66" s="21"/>
      <c r="BM66" s="21"/>
      <c r="BN66" s="21"/>
      <c r="BQ66" s="21"/>
      <c r="BR66" s="21"/>
      <c r="BU66" s="21"/>
      <c r="BV66" s="21"/>
      <c r="BY66" s="21"/>
      <c r="BZ66" s="21"/>
      <c r="CE66" s="21"/>
      <c r="CF66" s="22"/>
      <c r="CI66" s="21"/>
      <c r="CJ66" s="22"/>
      <c r="CM66" s="21"/>
      <c r="CN66" s="22"/>
      <c r="CQ66" s="21"/>
      <c r="CR66" s="22"/>
      <c r="CU66" s="21"/>
      <c r="CV66" s="22"/>
    </row>
    <row r="67" spans="1:100" x14ac:dyDescent="0.25">
      <c r="A67" s="94"/>
      <c r="B67" s="18">
        <v>80</v>
      </c>
      <c r="C67" s="18">
        <v>85</v>
      </c>
      <c r="D67" s="18" t="s">
        <v>43</v>
      </c>
      <c r="E67" s="19">
        <v>2217.7006204840991</v>
      </c>
      <c r="F67" s="19">
        <v>173427.47270794326</v>
      </c>
      <c r="G67" s="19">
        <v>174681.64307351463</v>
      </c>
      <c r="H67" s="19"/>
      <c r="J67" s="19">
        <v>1802.878921688512</v>
      </c>
      <c r="K67" s="19">
        <v>141949.74470626071</v>
      </c>
      <c r="L67" s="19">
        <v>141956.83980392746</v>
      </c>
      <c r="M67" s="19"/>
      <c r="O67" s="19">
        <v>558.41382530175156</v>
      </c>
      <c r="P67" s="19">
        <v>43998.041777753504</v>
      </c>
      <c r="Q67" s="19">
        <v>44000.089048706519</v>
      </c>
      <c r="R67" s="19"/>
      <c r="T67" s="19">
        <v>4578.9933674743625</v>
      </c>
      <c r="U67" s="19">
        <v>359375.25919195748</v>
      </c>
      <c r="V67" s="19">
        <v>360638.57192614861</v>
      </c>
      <c r="W67" s="19"/>
      <c r="Y67" s="19">
        <v>1978.3804096404911</v>
      </c>
      <c r="Z67" s="19">
        <v>138577.94465010942</v>
      </c>
      <c r="AA67" s="19">
        <v>155626.98273390121</v>
      </c>
      <c r="AB67" s="19"/>
      <c r="AD67" s="19">
        <v>558.41382530175156</v>
      </c>
      <c r="AE67" s="19">
        <v>43998.041777753504</v>
      </c>
      <c r="AF67" s="19">
        <v>44000.089048706519</v>
      </c>
      <c r="AG67" s="19"/>
      <c r="AI67" s="19">
        <v>2536.7942349422428</v>
      </c>
      <c r="AJ67" s="19">
        <v>182575.98642786292</v>
      </c>
      <c r="AK67" s="19">
        <v>199627.07178260773</v>
      </c>
      <c r="AL67" s="19"/>
      <c r="AN67" s="19"/>
      <c r="AO67" s="19"/>
      <c r="AP67" s="19"/>
      <c r="AQ67" s="19"/>
      <c r="AS67" s="19"/>
      <c r="AT67" s="19"/>
      <c r="AU67" s="19"/>
      <c r="AV67" s="19"/>
      <c r="AX67" s="19"/>
      <c r="AY67" s="19"/>
      <c r="AZ67" s="19"/>
      <c r="BA67" s="19"/>
      <c r="BC67" s="19"/>
      <c r="BD67" s="19"/>
      <c r="BE67" s="19"/>
      <c r="BF67" s="19"/>
      <c r="BH67" s="20"/>
      <c r="BI67" s="20"/>
      <c r="BJ67" s="21"/>
      <c r="BM67" s="21"/>
      <c r="BN67" s="21"/>
      <c r="BQ67" s="21"/>
      <c r="BR67" s="21"/>
      <c r="BU67" s="21"/>
      <c r="BV67" s="21"/>
      <c r="BY67" s="21"/>
      <c r="BZ67" s="21"/>
      <c r="CE67" s="21"/>
      <c r="CF67" s="22"/>
      <c r="CI67" s="21"/>
      <c r="CJ67" s="22"/>
      <c r="CM67" s="21"/>
      <c r="CN67" s="22"/>
      <c r="CQ67" s="21"/>
      <c r="CR67" s="22"/>
      <c r="CU67" s="21"/>
      <c r="CV67" s="22"/>
    </row>
    <row r="68" spans="1:100" x14ac:dyDescent="0.25">
      <c r="A68" s="94"/>
      <c r="B68" s="18">
        <v>85</v>
      </c>
      <c r="C68" s="18">
        <v>90</v>
      </c>
      <c r="D68" s="18" t="s">
        <v>44</v>
      </c>
      <c r="E68" s="19">
        <v>2031.2838654077739</v>
      </c>
      <c r="F68" s="19">
        <v>168694.52926594359</v>
      </c>
      <c r="G68" s="19">
        <v>168915.63095222166</v>
      </c>
      <c r="H68" s="19"/>
      <c r="J68" s="19">
        <v>1585.8268773797531</v>
      </c>
      <c r="K68" s="19">
        <v>132098.70672560082</v>
      </c>
      <c r="L68" s="19">
        <v>132271.84361948399</v>
      </c>
      <c r="M68" s="19"/>
      <c r="O68" s="19">
        <v>481.09354707026222</v>
      </c>
      <c r="P68" s="19">
        <v>38810.943674545306</v>
      </c>
      <c r="Q68" s="19">
        <v>40143.71178454117</v>
      </c>
      <c r="R68" s="19"/>
      <c r="T68" s="19">
        <v>4098.2042898577893</v>
      </c>
      <c r="U68" s="19">
        <v>339604.17966608971</v>
      </c>
      <c r="V68" s="19">
        <v>341331.18635624682</v>
      </c>
      <c r="W68" s="19"/>
      <c r="Y68" s="19">
        <v>1550.1903183375116</v>
      </c>
      <c r="Z68" s="19">
        <v>130582.6542383139</v>
      </c>
      <c r="AA68" s="19">
        <v>129303.23300012294</v>
      </c>
      <c r="AB68" s="19"/>
      <c r="AD68" s="19">
        <v>445.45698802802053</v>
      </c>
      <c r="AE68" s="19">
        <v>35896.753893427107</v>
      </c>
      <c r="AF68" s="19">
        <v>37225.702482555615</v>
      </c>
      <c r="AG68" s="19"/>
      <c r="AI68" s="19">
        <v>1995.6473063655321</v>
      </c>
      <c r="AJ68" s="19">
        <v>166479.40813174102</v>
      </c>
      <c r="AK68" s="19">
        <v>166528.93548267856</v>
      </c>
      <c r="AL68" s="19"/>
      <c r="AN68" s="19"/>
      <c r="AO68" s="19"/>
      <c r="AP68" s="19"/>
      <c r="AQ68" s="19"/>
      <c r="AS68" s="19"/>
      <c r="AT68" s="19"/>
      <c r="AU68" s="19"/>
      <c r="AV68" s="19"/>
      <c r="AX68" s="19"/>
      <c r="AY68" s="19"/>
      <c r="AZ68" s="19"/>
      <c r="BA68" s="19"/>
      <c r="BC68" s="19"/>
      <c r="BD68" s="19"/>
      <c r="BE68" s="19"/>
      <c r="BF68" s="19"/>
      <c r="BH68" s="20"/>
      <c r="BI68" s="20"/>
      <c r="BJ68" s="21"/>
      <c r="BM68" s="21"/>
      <c r="BN68" s="21"/>
      <c r="BQ68" s="21"/>
      <c r="BR68" s="21"/>
      <c r="BU68" s="21"/>
      <c r="BV68" s="21"/>
      <c r="BY68" s="21"/>
      <c r="BZ68" s="21"/>
      <c r="CE68" s="21"/>
      <c r="CF68" s="22"/>
      <c r="CI68" s="21"/>
      <c r="CJ68" s="22"/>
      <c r="CM68" s="21"/>
      <c r="CN68" s="22"/>
      <c r="CQ68" s="21"/>
      <c r="CR68" s="22"/>
      <c r="CU68" s="21"/>
      <c r="CV68" s="22"/>
    </row>
    <row r="69" spans="1:100" x14ac:dyDescent="0.25">
      <c r="A69" s="94"/>
      <c r="B69" s="18">
        <v>90</v>
      </c>
      <c r="C69" s="18">
        <v>95</v>
      </c>
      <c r="D69" s="18" t="s">
        <v>45</v>
      </c>
      <c r="E69" s="19">
        <v>1407.7228873311124</v>
      </c>
      <c r="F69" s="19">
        <v>124932.29605223471</v>
      </c>
      <c r="G69" s="19">
        <v>124794.99999082139</v>
      </c>
      <c r="H69" s="19"/>
      <c r="J69" s="19">
        <v>1247.3493938376946</v>
      </c>
      <c r="K69" s="19">
        <v>109212.67608622031</v>
      </c>
      <c r="L69" s="19">
        <v>110315.55290103912</v>
      </c>
      <c r="M69" s="19"/>
      <c r="O69" s="19">
        <v>267.28915582236311</v>
      </c>
      <c r="P69" s="19">
        <v>23498.663918909613</v>
      </c>
      <c r="Q69" s="19">
        <v>23472.839739682229</v>
      </c>
      <c r="R69" s="19"/>
      <c r="T69" s="19">
        <v>2922.3614369911702</v>
      </c>
      <c r="U69" s="19">
        <v>257643.63605736464</v>
      </c>
      <c r="V69" s="19">
        <v>258583.39263154275</v>
      </c>
      <c r="W69" s="19"/>
      <c r="Y69" s="19">
        <v>1193.8915626732219</v>
      </c>
      <c r="Z69" s="19">
        <v>104417.72440377998</v>
      </c>
      <c r="AA69" s="19">
        <v>105525.87069655982</v>
      </c>
      <c r="AB69" s="19"/>
      <c r="AD69" s="19">
        <v>267.28915582236311</v>
      </c>
      <c r="AE69" s="19">
        <v>23498.663918909613</v>
      </c>
      <c r="AF69" s="19">
        <v>23472.839739682229</v>
      </c>
      <c r="AG69" s="19"/>
      <c r="AI69" s="19">
        <v>1461.1807184955851</v>
      </c>
      <c r="AJ69" s="19">
        <v>127916.3883226896</v>
      </c>
      <c r="AK69" s="19">
        <v>128998.71043624205</v>
      </c>
      <c r="AL69" s="19"/>
      <c r="AN69" s="19"/>
      <c r="AO69" s="19"/>
      <c r="AP69" s="19"/>
      <c r="AQ69" s="19"/>
      <c r="AS69" s="19"/>
      <c r="AT69" s="19"/>
      <c r="AU69" s="19"/>
      <c r="AV69" s="19"/>
      <c r="AX69" s="19"/>
      <c r="AY69" s="19"/>
      <c r="AZ69" s="19"/>
      <c r="BA69" s="19"/>
      <c r="BC69" s="19"/>
      <c r="BD69" s="19"/>
      <c r="BE69" s="19"/>
      <c r="BF69" s="19"/>
      <c r="BH69" s="20"/>
      <c r="BI69" s="20"/>
      <c r="BJ69" s="21"/>
      <c r="BM69" s="21"/>
      <c r="BN69" s="21"/>
      <c r="BQ69" s="21"/>
      <c r="BR69" s="21"/>
      <c r="BU69" s="21"/>
      <c r="BV69" s="21"/>
      <c r="BY69" s="21"/>
      <c r="BZ69" s="21"/>
      <c r="CE69" s="21"/>
      <c r="CF69" s="22"/>
      <c r="CI69" s="21"/>
      <c r="CJ69" s="22"/>
      <c r="CM69" s="21"/>
      <c r="CN69" s="22"/>
      <c r="CQ69" s="21"/>
      <c r="CR69" s="22"/>
      <c r="CU69" s="21"/>
      <c r="CV69" s="22"/>
    </row>
    <row r="70" spans="1:100" x14ac:dyDescent="0.25">
      <c r="A70" s="94"/>
      <c r="B70" s="18">
        <v>95</v>
      </c>
      <c r="C70" s="18">
        <v>100</v>
      </c>
      <c r="D70" s="18" t="s">
        <v>46</v>
      </c>
      <c r="E70" s="19">
        <v>1305.0796348934005</v>
      </c>
      <c r="F70" s="19">
        <v>121234.75443862064</v>
      </c>
      <c r="G70" s="19">
        <v>121971.49819043092</v>
      </c>
      <c r="H70" s="19"/>
      <c r="J70" s="19">
        <v>898.3015668746782</v>
      </c>
      <c r="K70" s="19">
        <v>82941.091829203491</v>
      </c>
      <c r="L70" s="19">
        <v>84091.394398515593</v>
      </c>
      <c r="M70" s="19"/>
      <c r="O70" s="19">
        <v>305.08355101404169</v>
      </c>
      <c r="P70" s="19">
        <v>28632.679019804582</v>
      </c>
      <c r="Q70" s="19">
        <v>28542.028902161288</v>
      </c>
      <c r="R70" s="19"/>
      <c r="T70" s="19">
        <v>2508.4647527821203</v>
      </c>
      <c r="U70" s="19">
        <v>232808.52528762873</v>
      </c>
      <c r="V70" s="19">
        <v>234604.92149110782</v>
      </c>
      <c r="W70" s="19"/>
      <c r="Y70" s="19">
        <v>864.40339453978459</v>
      </c>
      <c r="Z70" s="19">
        <v>77499.660937246314</v>
      </c>
      <c r="AA70" s="19">
        <v>80908.328870877696</v>
      </c>
      <c r="AB70" s="19"/>
      <c r="AD70" s="19">
        <v>288.13446484659494</v>
      </c>
      <c r="AE70" s="19">
        <v>27003.508094068904</v>
      </c>
      <c r="AF70" s="19">
        <v>26918.015877856236</v>
      </c>
      <c r="AG70" s="19"/>
      <c r="AI70" s="19">
        <v>1152.5378593863795</v>
      </c>
      <c r="AJ70" s="19">
        <v>104503.16903131522</v>
      </c>
      <c r="AK70" s="19">
        <v>107826.34474873393</v>
      </c>
      <c r="AL70" s="19"/>
      <c r="AN70" s="19"/>
      <c r="AO70" s="19"/>
      <c r="AP70" s="19"/>
      <c r="AQ70" s="19"/>
      <c r="AS70" s="19"/>
      <c r="AT70" s="19"/>
      <c r="AU70" s="19"/>
      <c r="AV70" s="19"/>
      <c r="AX70" s="19"/>
      <c r="AY70" s="19"/>
      <c r="AZ70" s="19"/>
      <c r="BA70" s="19"/>
      <c r="BC70" s="19"/>
      <c r="BD70" s="19"/>
      <c r="BE70" s="19"/>
      <c r="BF70" s="19"/>
      <c r="BH70" s="20"/>
      <c r="BI70" s="20"/>
      <c r="BJ70" s="21"/>
      <c r="BM70" s="21"/>
      <c r="BN70" s="21"/>
      <c r="BQ70" s="21"/>
      <c r="BR70" s="21"/>
      <c r="BU70" s="21"/>
      <c r="BV70" s="21"/>
      <c r="BY70" s="21"/>
      <c r="BZ70" s="21"/>
      <c r="CE70" s="21"/>
      <c r="CF70" s="22"/>
      <c r="CI70" s="21"/>
      <c r="CJ70" s="22"/>
      <c r="CM70" s="21"/>
      <c r="CN70" s="22"/>
      <c r="CQ70" s="21"/>
      <c r="CR70" s="22"/>
      <c r="CU70" s="21"/>
      <c r="CV70" s="22"/>
    </row>
    <row r="71" spans="1:100" x14ac:dyDescent="0.25">
      <c r="A71" s="94"/>
      <c r="B71" s="18">
        <v>100</v>
      </c>
      <c r="C71" s="18">
        <v>150</v>
      </c>
      <c r="D71" s="18" t="s">
        <v>64</v>
      </c>
      <c r="E71" s="19">
        <v>5516.7421406964204</v>
      </c>
      <c r="F71" s="19">
        <v>626380.11254074425</v>
      </c>
      <c r="G71" s="19">
        <v>627448.3872439228</v>
      </c>
      <c r="H71" s="19"/>
      <c r="J71" s="19">
        <v>3965.7092065709094</v>
      </c>
      <c r="K71" s="19">
        <v>451641.94118091301</v>
      </c>
      <c r="L71" s="19">
        <v>454329.02730760962</v>
      </c>
      <c r="M71" s="19"/>
      <c r="O71" s="19">
        <v>1216.1508233484124</v>
      </c>
      <c r="P71" s="19">
        <v>139172.49102931865</v>
      </c>
      <c r="Q71" s="19">
        <v>139409.50974451844</v>
      </c>
      <c r="R71" s="19"/>
      <c r="T71" s="19">
        <v>10698.602170615743</v>
      </c>
      <c r="U71" s="19">
        <v>1217194.5447509759</v>
      </c>
      <c r="V71" s="19">
        <v>1221186.9242960508</v>
      </c>
      <c r="W71" s="19"/>
      <c r="Y71" s="19">
        <v>4300.5913173480085</v>
      </c>
      <c r="Z71" s="19">
        <v>425187.82417197019</v>
      </c>
      <c r="AA71" s="19">
        <v>495313.72426222923</v>
      </c>
      <c r="AB71" s="19"/>
      <c r="AD71" s="19">
        <v>1145.6493263427071</v>
      </c>
      <c r="AE71" s="19">
        <v>131451.11169929727</v>
      </c>
      <c r="AF71" s="19">
        <v>131674.96180641587</v>
      </c>
      <c r="AG71" s="19"/>
      <c r="AI71" s="19">
        <v>5446.2406436907158</v>
      </c>
      <c r="AJ71" s="19">
        <v>556638.93587126746</v>
      </c>
      <c r="AK71" s="19">
        <v>626988.6860686451</v>
      </c>
      <c r="AL71" s="19"/>
      <c r="AN71" s="19"/>
      <c r="AO71" s="19"/>
      <c r="AP71" s="19"/>
      <c r="AQ71" s="19"/>
      <c r="AS71" s="19"/>
      <c r="AT71" s="19"/>
      <c r="AU71" s="19"/>
      <c r="AV71" s="19"/>
      <c r="AX71" s="19"/>
      <c r="AY71" s="19"/>
      <c r="AZ71" s="19"/>
      <c r="BA71" s="19"/>
      <c r="BC71" s="19"/>
      <c r="BD71" s="19"/>
      <c r="BE71" s="19"/>
      <c r="BF71" s="19"/>
      <c r="BH71" s="20"/>
      <c r="BI71" s="20"/>
      <c r="BJ71" s="21"/>
      <c r="BM71" s="21"/>
      <c r="BN71" s="21"/>
      <c r="BQ71" s="21"/>
      <c r="BR71" s="21"/>
      <c r="BU71" s="21"/>
      <c r="BV71" s="21"/>
      <c r="BY71" s="21"/>
      <c r="BZ71" s="21"/>
      <c r="CE71" s="21"/>
      <c r="CF71" s="22"/>
      <c r="CI71" s="21"/>
      <c r="CJ71" s="22"/>
      <c r="CM71" s="21"/>
      <c r="CN71" s="22"/>
      <c r="CQ71" s="21"/>
      <c r="CR71" s="22"/>
      <c r="CU71" s="21"/>
      <c r="CV71" s="22"/>
    </row>
    <row r="72" spans="1:100" x14ac:dyDescent="0.25">
      <c r="A72" s="94"/>
      <c r="B72" s="18">
        <v>150</v>
      </c>
      <c r="C72" s="18">
        <v>200</v>
      </c>
      <c r="D72" s="18" t="s">
        <v>65</v>
      </c>
      <c r="E72" s="19">
        <v>1694.483674602234</v>
      </c>
      <c r="F72" s="19">
        <v>281646.09164624423</v>
      </c>
      <c r="G72" s="19">
        <v>280323.97895760846</v>
      </c>
      <c r="H72" s="19"/>
      <c r="J72" s="19">
        <v>1227.6361315995778</v>
      </c>
      <c r="K72" s="19">
        <v>197393.42123850342</v>
      </c>
      <c r="L72" s="19">
        <v>203996.01677365755</v>
      </c>
      <c r="M72" s="19"/>
      <c r="O72" s="19">
        <v>293.94104559426506</v>
      </c>
      <c r="P72" s="19">
        <v>48772.962963766011</v>
      </c>
      <c r="Q72" s="19">
        <v>48544.011257673272</v>
      </c>
      <c r="R72" s="19"/>
      <c r="T72" s="19">
        <v>3216.0608517960768</v>
      </c>
      <c r="U72" s="19">
        <v>527812.47584851366</v>
      </c>
      <c r="V72" s="19">
        <v>532864.00698893925</v>
      </c>
      <c r="W72" s="19"/>
      <c r="Y72" s="19">
        <v>1175.7641823770603</v>
      </c>
      <c r="Z72" s="19">
        <v>189101.00213640579</v>
      </c>
      <c r="AA72" s="19">
        <v>196472.36878321168</v>
      </c>
      <c r="AB72" s="19"/>
      <c r="AD72" s="19">
        <v>293.94104559426506</v>
      </c>
      <c r="AE72" s="19">
        <v>48772.962963766011</v>
      </c>
      <c r="AF72" s="19">
        <v>48544.011257673272</v>
      </c>
      <c r="AG72" s="19"/>
      <c r="AI72" s="19">
        <v>1469.7052279713253</v>
      </c>
      <c r="AJ72" s="19">
        <v>237873.9651001718</v>
      </c>
      <c r="AK72" s="19">
        <v>245016.38004088495</v>
      </c>
      <c r="AL72" s="19"/>
      <c r="AN72" s="19"/>
      <c r="AO72" s="19"/>
      <c r="AP72" s="19"/>
      <c r="AQ72" s="19"/>
      <c r="AS72" s="19"/>
      <c r="AT72" s="19"/>
      <c r="AU72" s="19"/>
      <c r="AV72" s="19"/>
      <c r="AX72" s="19"/>
      <c r="AY72" s="19"/>
      <c r="AZ72" s="19"/>
      <c r="BA72" s="19"/>
      <c r="BC72" s="19"/>
      <c r="BD72" s="19"/>
      <c r="BE72" s="19"/>
      <c r="BF72" s="19"/>
      <c r="BH72" s="20"/>
      <c r="BI72" s="20"/>
      <c r="BJ72" s="21"/>
      <c r="BM72" s="21"/>
      <c r="BN72" s="21"/>
      <c r="BQ72" s="21"/>
      <c r="BR72" s="21"/>
      <c r="BU72" s="21"/>
      <c r="BV72" s="21"/>
      <c r="BY72" s="21"/>
      <c r="BZ72" s="21"/>
      <c r="CE72" s="21"/>
      <c r="CF72" s="22"/>
      <c r="CI72" s="21"/>
      <c r="CJ72" s="22"/>
      <c r="CM72" s="21"/>
      <c r="CN72" s="22"/>
      <c r="CQ72" s="21"/>
      <c r="CR72" s="22"/>
      <c r="CU72" s="21"/>
      <c r="CV72" s="22"/>
    </row>
    <row r="73" spans="1:100" x14ac:dyDescent="0.25">
      <c r="A73" s="94"/>
      <c r="B73" s="18">
        <v>200</v>
      </c>
      <c r="C73" s="18">
        <v>300</v>
      </c>
      <c r="D73" s="18" t="s">
        <v>49</v>
      </c>
      <c r="E73" s="19">
        <v>1151.7609114391646</v>
      </c>
      <c r="F73" s="19">
        <v>262984.55174832873</v>
      </c>
      <c r="G73" s="19">
        <v>266888.95576722914</v>
      </c>
      <c r="H73" s="19"/>
      <c r="J73" s="19">
        <v>756.38030004960058</v>
      </c>
      <c r="K73" s="19">
        <v>173357.11755920452</v>
      </c>
      <c r="L73" s="19">
        <v>176863.27748269553</v>
      </c>
      <c r="M73" s="19"/>
      <c r="O73" s="19">
        <v>206.28553637716382</v>
      </c>
      <c r="P73" s="19">
        <v>44132.886086414685</v>
      </c>
      <c r="Q73" s="19">
        <v>47979.755674217471</v>
      </c>
      <c r="R73" s="19"/>
      <c r="T73" s="19">
        <v>2114.426747865929</v>
      </c>
      <c r="U73" s="19">
        <v>480474.55539394793</v>
      </c>
      <c r="V73" s="19">
        <v>491731.98892414215</v>
      </c>
      <c r="W73" s="19"/>
      <c r="Y73" s="19">
        <v>773.57076141436426</v>
      </c>
      <c r="Z73" s="19">
        <v>175370.37244219257</v>
      </c>
      <c r="AA73" s="19">
        <v>180702.32559717455</v>
      </c>
      <c r="AB73" s="19"/>
      <c r="AD73" s="19">
        <v>206.28553637716382</v>
      </c>
      <c r="AE73" s="19">
        <v>39354.53839733098</v>
      </c>
      <c r="AF73" s="19">
        <v>47412.244213816215</v>
      </c>
      <c r="AG73" s="19"/>
      <c r="AI73" s="19">
        <v>979.85629779152805</v>
      </c>
      <c r="AJ73" s="19">
        <v>214724.91083952354</v>
      </c>
      <c r="AK73" s="19">
        <v>228114.56981099077</v>
      </c>
      <c r="AL73" s="19"/>
      <c r="AN73" s="19"/>
      <c r="AO73" s="19"/>
      <c r="AP73" s="19"/>
      <c r="AQ73" s="19"/>
      <c r="AS73" s="19"/>
      <c r="AT73" s="19"/>
      <c r="AU73" s="19"/>
      <c r="AV73" s="19"/>
      <c r="AX73" s="19"/>
      <c r="AY73" s="19"/>
      <c r="AZ73" s="19"/>
      <c r="BA73" s="19"/>
      <c r="BC73" s="19"/>
      <c r="BD73" s="19"/>
      <c r="BE73" s="19"/>
      <c r="BF73" s="19"/>
      <c r="BH73" s="20"/>
      <c r="BI73" s="20"/>
      <c r="BJ73" s="21"/>
      <c r="BM73" s="21"/>
      <c r="BN73" s="21"/>
      <c r="BQ73" s="21"/>
      <c r="BR73" s="21"/>
      <c r="BU73" s="21"/>
      <c r="BV73" s="21"/>
      <c r="BY73" s="21"/>
      <c r="BZ73" s="21"/>
      <c r="CE73" s="21"/>
      <c r="CF73" s="22"/>
      <c r="CI73" s="21"/>
      <c r="CJ73" s="22"/>
      <c r="CM73" s="21"/>
      <c r="CN73" s="22"/>
      <c r="CQ73" s="21"/>
      <c r="CR73" s="22"/>
      <c r="CU73" s="21"/>
      <c r="CV73" s="22"/>
    </row>
    <row r="74" spans="1:100" x14ac:dyDescent="0.25">
      <c r="A74" s="94"/>
      <c r="B74" s="18">
        <v>300</v>
      </c>
      <c r="C74" s="18">
        <v>400</v>
      </c>
      <c r="D74" s="18" t="s">
        <v>50</v>
      </c>
      <c r="E74" s="19">
        <v>373.48252985867128</v>
      </c>
      <c r="F74" s="19">
        <v>118621.96539352565</v>
      </c>
      <c r="G74" s="19">
        <v>125440.29406812548</v>
      </c>
      <c r="H74" s="19"/>
      <c r="J74" s="19">
        <v>350.13987174250434</v>
      </c>
      <c r="K74" s="19">
        <v>114720.36458820692</v>
      </c>
      <c r="L74" s="19">
        <v>114935.11363359587</v>
      </c>
      <c r="M74" s="19"/>
      <c r="O74" s="19">
        <v>46.685316232333911</v>
      </c>
      <c r="P74" s="19">
        <v>14941.35762945922</v>
      </c>
      <c r="Q74" s="19">
        <v>14969.326877109877</v>
      </c>
      <c r="R74" s="19"/>
      <c r="T74" s="19">
        <v>770.30771783350951</v>
      </c>
      <c r="U74" s="19">
        <v>248283.6876111918</v>
      </c>
      <c r="V74" s="19">
        <v>255344.73457883124</v>
      </c>
      <c r="W74" s="19"/>
      <c r="Y74" s="19">
        <v>350.13987174250434</v>
      </c>
      <c r="Z74" s="19">
        <v>114720.36458820692</v>
      </c>
      <c r="AA74" s="19">
        <v>114935.11363359587</v>
      </c>
      <c r="AB74" s="19"/>
      <c r="AD74" s="19">
        <v>46.685316232333911</v>
      </c>
      <c r="AE74" s="19">
        <v>14941.35762945922</v>
      </c>
      <c r="AF74" s="19">
        <v>14969.326877109877</v>
      </c>
      <c r="AG74" s="19"/>
      <c r="AI74" s="19">
        <v>396.82518797483823</v>
      </c>
      <c r="AJ74" s="19">
        <v>129661.72221766615</v>
      </c>
      <c r="AK74" s="19">
        <v>129904.44051070575</v>
      </c>
      <c r="AL74" s="19"/>
      <c r="AN74" s="19"/>
      <c r="AO74" s="19"/>
      <c r="AP74" s="19"/>
      <c r="AQ74" s="19"/>
      <c r="AS74" s="19"/>
      <c r="AT74" s="19"/>
      <c r="AU74" s="19"/>
      <c r="AV74" s="19"/>
      <c r="AX74" s="19"/>
      <c r="AY74" s="19"/>
      <c r="AZ74" s="19"/>
      <c r="BA74" s="19"/>
      <c r="BC74" s="19"/>
      <c r="BD74" s="19"/>
      <c r="BE74" s="19"/>
      <c r="BF74" s="19"/>
      <c r="BH74" s="20"/>
      <c r="BI74" s="20"/>
      <c r="BJ74" s="21"/>
      <c r="BM74" s="21"/>
      <c r="BN74" s="21"/>
      <c r="BQ74" s="21"/>
      <c r="BR74" s="21"/>
      <c r="BU74" s="21"/>
      <c r="BV74" s="21"/>
      <c r="BY74" s="21"/>
      <c r="BZ74" s="21"/>
      <c r="CE74" s="21"/>
      <c r="CF74" s="22"/>
      <c r="CI74" s="21"/>
      <c r="CJ74" s="22"/>
      <c r="CM74" s="21"/>
      <c r="CN74" s="22"/>
      <c r="CQ74" s="21"/>
      <c r="CR74" s="22"/>
      <c r="CU74" s="21"/>
      <c r="CV74" s="22"/>
    </row>
    <row r="75" spans="1:100" x14ac:dyDescent="0.25">
      <c r="A75" s="94"/>
      <c r="B75" s="18">
        <v>400</v>
      </c>
      <c r="C75" s="18">
        <v>500</v>
      </c>
      <c r="D75" s="18" t="s">
        <v>51</v>
      </c>
      <c r="E75" s="19">
        <v>111.40534637355887</v>
      </c>
      <c r="F75" s="19">
        <v>41173.370558269089</v>
      </c>
      <c r="G75" s="19">
        <v>48050.71469983198</v>
      </c>
      <c r="H75" s="19"/>
      <c r="J75" s="19">
        <v>185.67557728926482</v>
      </c>
      <c r="K75" s="19">
        <v>80992.536993648464</v>
      </c>
      <c r="L75" s="19">
        <v>78853.381086061418</v>
      </c>
      <c r="M75" s="19"/>
      <c r="O75" s="19">
        <v>18.567557728926481</v>
      </c>
      <c r="P75" s="19">
        <v>7624.3547192829874</v>
      </c>
      <c r="Q75" s="19">
        <v>7422.9820491001474</v>
      </c>
      <c r="R75" s="19"/>
      <c r="T75" s="19">
        <v>315.64848139175018</v>
      </c>
      <c r="U75" s="19">
        <v>129790.26227120054</v>
      </c>
      <c r="V75" s="19">
        <v>134327.07783499354</v>
      </c>
      <c r="W75" s="19"/>
      <c r="Y75" s="19">
        <v>167.10801956033833</v>
      </c>
      <c r="Z75" s="19">
        <v>68248.177645357937</v>
      </c>
      <c r="AA75" s="19">
        <v>71051.122581897769</v>
      </c>
      <c r="AB75" s="19"/>
      <c r="AD75" s="19">
        <v>18.567557728926481</v>
      </c>
      <c r="AE75" s="19">
        <v>7624.3547192829874</v>
      </c>
      <c r="AF75" s="19">
        <v>7422.9820491001474</v>
      </c>
      <c r="AG75" s="19"/>
      <c r="AI75" s="19">
        <v>185.67557728926482</v>
      </c>
      <c r="AJ75" s="19">
        <v>75872.532364640923</v>
      </c>
      <c r="AK75" s="19">
        <v>78474.104630997914</v>
      </c>
      <c r="AL75" s="19"/>
      <c r="AN75" s="19"/>
      <c r="AO75" s="19"/>
      <c r="AP75" s="19"/>
      <c r="AQ75" s="19"/>
      <c r="AS75" s="19"/>
      <c r="AT75" s="19"/>
      <c r="AU75" s="19"/>
      <c r="AV75" s="19"/>
      <c r="AX75" s="19"/>
      <c r="AY75" s="19"/>
      <c r="AZ75" s="19"/>
      <c r="BA75" s="19"/>
      <c r="BC75" s="19"/>
      <c r="BD75" s="19"/>
      <c r="BE75" s="19"/>
      <c r="BF75" s="19"/>
      <c r="BH75" s="20"/>
      <c r="BI75" s="20"/>
      <c r="BJ75" s="21"/>
      <c r="BM75" s="21"/>
      <c r="BN75" s="21"/>
      <c r="BQ75" s="21"/>
      <c r="BR75" s="21"/>
      <c r="BU75" s="21"/>
      <c r="BV75" s="21"/>
      <c r="BY75" s="21"/>
      <c r="BZ75" s="21"/>
      <c r="CE75" s="21"/>
      <c r="CF75" s="22"/>
      <c r="CI75" s="21"/>
      <c r="CJ75" s="22"/>
      <c r="CM75" s="21"/>
      <c r="CN75" s="22"/>
      <c r="CQ75" s="21"/>
      <c r="CR75" s="22"/>
      <c r="CU75" s="21"/>
      <c r="CV75" s="22"/>
    </row>
    <row r="76" spans="1:100" x14ac:dyDescent="0.25">
      <c r="A76" s="94"/>
      <c r="B76" s="18">
        <v>500</v>
      </c>
      <c r="C76" s="18">
        <v>600</v>
      </c>
      <c r="D76" s="18" t="s">
        <v>52</v>
      </c>
      <c r="E76" s="19">
        <v>52.956478114289212</v>
      </c>
      <c r="F76" s="19">
        <v>25350.078904023801</v>
      </c>
      <c r="G76" s="19">
        <v>25617.386401122436</v>
      </c>
      <c r="H76" s="19"/>
      <c r="J76" s="19">
        <v>105.91295622857839</v>
      </c>
      <c r="K76" s="19">
        <v>52686.78963925672</v>
      </c>
      <c r="L76" s="19">
        <v>53242.352954146307</v>
      </c>
      <c r="M76" s="19"/>
      <c r="O76" s="19">
        <v>0</v>
      </c>
      <c r="P76" s="19">
        <v>0</v>
      </c>
      <c r="Q76" s="19">
        <v>0</v>
      </c>
      <c r="R76" s="19"/>
      <c r="T76" s="19">
        <v>158.86943434286761</v>
      </c>
      <c r="U76" s="19">
        <v>78036.868543280521</v>
      </c>
      <c r="V76" s="19">
        <v>78859.739355268743</v>
      </c>
      <c r="W76" s="19"/>
      <c r="Y76" s="19">
        <v>105.91295622857839</v>
      </c>
      <c r="Z76" s="19">
        <v>52686.78963925672</v>
      </c>
      <c r="AA76" s="19">
        <v>53242.352954146307</v>
      </c>
      <c r="AB76" s="19"/>
      <c r="AD76" s="19">
        <v>0</v>
      </c>
      <c r="AE76" s="19">
        <v>0</v>
      </c>
      <c r="AF76" s="19">
        <v>0</v>
      </c>
      <c r="AG76" s="19"/>
      <c r="AI76" s="19">
        <v>105.91295622857839</v>
      </c>
      <c r="AJ76" s="19">
        <v>52686.78963925672</v>
      </c>
      <c r="AK76" s="19">
        <v>53242.352954146307</v>
      </c>
      <c r="AL76" s="19"/>
      <c r="AN76" s="19"/>
      <c r="AO76" s="19"/>
      <c r="AP76" s="19"/>
      <c r="AQ76" s="19"/>
      <c r="AS76" s="19"/>
      <c r="AT76" s="19"/>
      <c r="AU76" s="19"/>
      <c r="AV76" s="19"/>
      <c r="AX76" s="19"/>
      <c r="AY76" s="19"/>
      <c r="AZ76" s="19"/>
      <c r="BA76" s="19"/>
      <c r="BC76" s="19"/>
      <c r="BD76" s="19"/>
      <c r="BE76" s="19"/>
      <c r="BF76" s="19"/>
      <c r="BH76" s="20"/>
      <c r="BI76" s="20"/>
      <c r="BJ76" s="21"/>
      <c r="BM76" s="21"/>
      <c r="BN76" s="21"/>
      <c r="BQ76" s="21"/>
      <c r="BR76" s="21"/>
      <c r="BU76" s="21"/>
      <c r="BV76" s="21"/>
      <c r="BY76" s="21"/>
      <c r="BZ76" s="21"/>
      <c r="CE76" s="21"/>
      <c r="CF76" s="22"/>
      <c r="CI76" s="21"/>
      <c r="CJ76" s="22"/>
      <c r="CM76" s="21"/>
      <c r="CN76" s="22"/>
      <c r="CQ76" s="21"/>
      <c r="CR76" s="22"/>
      <c r="CU76" s="21"/>
      <c r="CV76" s="22"/>
    </row>
    <row r="77" spans="1:100" x14ac:dyDescent="0.25">
      <c r="A77" s="94"/>
      <c r="B77" s="18">
        <v>600</v>
      </c>
      <c r="C77" s="18">
        <v>700</v>
      </c>
      <c r="D77" s="18" t="s">
        <v>53</v>
      </c>
      <c r="E77" s="19">
        <v>10.261901261381411</v>
      </c>
      <c r="F77" s="19">
        <v>5971.8447455977002</v>
      </c>
      <c r="G77" s="19">
        <v>6346.6702720869143</v>
      </c>
      <c r="H77" s="19"/>
      <c r="J77" s="28">
        <v>71.833308829669804</v>
      </c>
      <c r="K77" s="19">
        <v>42679.164760802698</v>
      </c>
      <c r="L77" s="19">
        <v>45357.941769093275</v>
      </c>
      <c r="M77" s="19"/>
      <c r="O77" s="19">
        <v>30.785703784144204</v>
      </c>
      <c r="P77" s="19">
        <v>18125.072648919333</v>
      </c>
      <c r="Q77" s="19">
        <v>19262.701001246263</v>
      </c>
      <c r="R77" s="19"/>
      <c r="T77" s="19">
        <v>112.88091387519542</v>
      </c>
      <c r="U77" s="19">
        <v>66776.082155319731</v>
      </c>
      <c r="V77" s="19">
        <v>70967.313042426453</v>
      </c>
      <c r="W77" s="19"/>
      <c r="Y77" s="19">
        <v>71.833308829669804</v>
      </c>
      <c r="Z77" s="19">
        <v>42679.164760802698</v>
      </c>
      <c r="AA77" s="19">
        <v>45357.941769093275</v>
      </c>
      <c r="AB77" s="19"/>
      <c r="AD77" s="19">
        <v>30.785703784144204</v>
      </c>
      <c r="AE77" s="19">
        <v>18125.072648919333</v>
      </c>
      <c r="AF77" s="19">
        <v>19262.701001246263</v>
      </c>
      <c r="AG77" s="19"/>
      <c r="AI77" s="19">
        <v>102.61901261381401</v>
      </c>
      <c r="AJ77" s="19">
        <v>60804.237409722031</v>
      </c>
      <c r="AK77" s="19">
        <v>64620.642770339538</v>
      </c>
      <c r="AL77" s="19"/>
      <c r="AN77" s="19"/>
      <c r="AO77" s="19"/>
      <c r="AP77" s="19"/>
      <c r="AQ77" s="19"/>
      <c r="AS77" s="19"/>
      <c r="AT77" s="19"/>
      <c r="AU77" s="19"/>
      <c r="AV77" s="19"/>
      <c r="AX77" s="19"/>
      <c r="AY77" s="19"/>
      <c r="AZ77" s="19"/>
      <c r="BA77" s="19"/>
      <c r="BC77" s="19"/>
      <c r="BD77" s="19"/>
      <c r="BE77" s="19"/>
      <c r="BF77" s="19"/>
      <c r="BH77" s="20"/>
      <c r="BI77" s="20"/>
      <c r="BJ77" s="21"/>
      <c r="BM77" s="21"/>
      <c r="BN77" s="21"/>
      <c r="BQ77" s="21"/>
      <c r="BR77" s="21"/>
      <c r="BU77" s="21"/>
      <c r="BV77" s="21"/>
      <c r="BY77" s="21"/>
      <c r="BZ77" s="21"/>
      <c r="CE77" s="21"/>
      <c r="CF77" s="22"/>
      <c r="CI77" s="21"/>
      <c r="CJ77" s="22"/>
      <c r="CM77" s="21"/>
      <c r="CN77" s="22"/>
      <c r="CQ77" s="21"/>
      <c r="CR77" s="22"/>
      <c r="CU77" s="21"/>
      <c r="CV77" s="22"/>
    </row>
    <row r="78" spans="1:100" x14ac:dyDescent="0.25">
      <c r="A78" s="94"/>
      <c r="B78" s="18">
        <v>700</v>
      </c>
      <c r="C78" s="18">
        <v>800</v>
      </c>
      <c r="D78" s="18" t="s">
        <v>54</v>
      </c>
      <c r="E78" s="19">
        <v>0</v>
      </c>
      <c r="F78" s="19">
        <v>0</v>
      </c>
      <c r="G78" s="19">
        <v>0</v>
      </c>
      <c r="H78" s="19"/>
      <c r="J78" s="19">
        <v>47.033714114664754</v>
      </c>
      <c r="K78" s="19">
        <v>33904.514704843525</v>
      </c>
      <c r="L78" s="19">
        <v>33904.514704843525</v>
      </c>
      <c r="M78" s="19"/>
      <c r="O78" s="19">
        <v>0</v>
      </c>
      <c r="P78" s="19">
        <v>0</v>
      </c>
      <c r="Q78" s="19">
        <v>0</v>
      </c>
      <c r="R78" s="19"/>
      <c r="T78" s="19">
        <v>47.033714114664754</v>
      </c>
      <c r="U78" s="19">
        <v>33904.514704843525</v>
      </c>
      <c r="V78" s="19">
        <v>33904.514704843525</v>
      </c>
      <c r="W78" s="19"/>
      <c r="Y78" s="19">
        <v>47.033714114664754</v>
      </c>
      <c r="Z78" s="19">
        <v>33904.514704843525</v>
      </c>
      <c r="AA78" s="19">
        <v>33904.514704843525</v>
      </c>
      <c r="AB78" s="19"/>
      <c r="AD78" s="19">
        <v>0</v>
      </c>
      <c r="AE78" s="19">
        <v>0</v>
      </c>
      <c r="AF78" s="19">
        <v>0</v>
      </c>
      <c r="AG78" s="19"/>
      <c r="AI78" s="19">
        <v>47.033714114664754</v>
      </c>
      <c r="AJ78" s="19">
        <v>33904.514704843525</v>
      </c>
      <c r="AK78" s="19">
        <v>33904.514704843525</v>
      </c>
      <c r="AL78" s="19"/>
      <c r="AN78" s="19"/>
      <c r="AO78" s="19"/>
      <c r="AP78" s="19"/>
      <c r="AQ78" s="19"/>
      <c r="AS78" s="19"/>
      <c r="AT78" s="19"/>
      <c r="AU78" s="19"/>
      <c r="AV78" s="19"/>
      <c r="AX78" s="19"/>
      <c r="AY78" s="19"/>
      <c r="AZ78" s="19"/>
      <c r="BA78" s="19"/>
      <c r="BC78" s="19"/>
      <c r="BD78" s="19"/>
      <c r="BE78" s="19"/>
      <c r="BF78" s="19"/>
      <c r="BH78" s="20"/>
      <c r="BI78" s="20"/>
      <c r="BJ78" s="21"/>
      <c r="BM78" s="21"/>
      <c r="BN78" s="21"/>
      <c r="BQ78" s="21"/>
      <c r="BR78" s="21"/>
      <c r="BU78" s="21"/>
      <c r="BV78" s="21"/>
      <c r="BY78" s="21"/>
      <c r="BZ78" s="21"/>
      <c r="CE78" s="21"/>
      <c r="CF78" s="22"/>
      <c r="CI78" s="21"/>
      <c r="CJ78" s="22"/>
      <c r="CM78" s="21"/>
      <c r="CN78" s="22"/>
      <c r="CQ78" s="21"/>
      <c r="CR78" s="22"/>
      <c r="CU78" s="21"/>
      <c r="CV78" s="22"/>
    </row>
    <row r="79" spans="1:100" x14ac:dyDescent="0.25">
      <c r="A79" s="94"/>
      <c r="B79" s="18">
        <v>800</v>
      </c>
      <c r="C79" s="18">
        <v>900</v>
      </c>
      <c r="D79" s="18" t="s">
        <v>55</v>
      </c>
      <c r="E79" s="19">
        <v>0</v>
      </c>
      <c r="F79" s="19">
        <v>0</v>
      </c>
      <c r="G79" s="19">
        <v>-1</v>
      </c>
      <c r="H79" s="19"/>
      <c r="J79" s="29">
        <v>41.807745879702004</v>
      </c>
      <c r="K79" s="29">
        <v>30262.325095546472</v>
      </c>
      <c r="L79" s="29">
        <v>34626.715406197094</v>
      </c>
      <c r="M79" s="19"/>
      <c r="O79" s="29">
        <v>0</v>
      </c>
      <c r="P79" s="29">
        <v>0</v>
      </c>
      <c r="Q79" s="29">
        <v>1</v>
      </c>
      <c r="R79" s="19"/>
      <c r="T79" s="19">
        <v>41.807745879702004</v>
      </c>
      <c r="U79" s="19">
        <v>30262.325095546472</v>
      </c>
      <c r="V79" s="19">
        <v>34626.715406197094</v>
      </c>
      <c r="W79" s="19"/>
      <c r="Y79" s="30">
        <v>41.807745879702004</v>
      </c>
      <c r="Z79" s="30">
        <v>30262.325095546472</v>
      </c>
      <c r="AA79" s="30">
        <v>34626.715406197094</v>
      </c>
      <c r="AB79" s="19"/>
      <c r="AD79" s="30">
        <v>0</v>
      </c>
      <c r="AE79" s="30">
        <v>0</v>
      </c>
      <c r="AF79" s="30">
        <v>1</v>
      </c>
      <c r="AG79" s="19"/>
      <c r="AI79" s="19">
        <v>41.807745879702004</v>
      </c>
      <c r="AJ79" s="19">
        <v>30262.325095546472</v>
      </c>
      <c r="AK79" s="19">
        <v>34627.715406197094</v>
      </c>
      <c r="AL79" s="19"/>
      <c r="AN79" s="19"/>
      <c r="AO79" s="19"/>
      <c r="AP79" s="19"/>
      <c r="AQ79" s="19"/>
      <c r="AS79" s="19"/>
      <c r="AT79" s="19"/>
      <c r="AU79" s="19"/>
      <c r="AV79" s="19"/>
      <c r="AX79" s="19"/>
      <c r="AY79" s="19"/>
      <c r="AZ79" s="19"/>
      <c r="BA79" s="19"/>
      <c r="BC79" s="19"/>
      <c r="BD79" s="19"/>
      <c r="BE79" s="19"/>
      <c r="BF79" s="19"/>
      <c r="BH79" s="20"/>
      <c r="BI79" s="20"/>
      <c r="BJ79" s="21"/>
      <c r="BM79" s="21"/>
      <c r="BN79" s="21"/>
      <c r="BQ79" s="21"/>
      <c r="BR79" s="21"/>
      <c r="BU79" s="21"/>
      <c r="BV79" s="21"/>
      <c r="BY79" s="21"/>
      <c r="BZ79" s="21"/>
      <c r="CE79" s="21"/>
      <c r="CF79" s="22"/>
      <c r="CI79" s="21"/>
      <c r="CJ79" s="22"/>
      <c r="CM79" s="21"/>
      <c r="CN79" s="22"/>
      <c r="CQ79" s="21"/>
      <c r="CR79" s="22"/>
      <c r="CU79" s="21"/>
      <c r="CV79" s="22"/>
    </row>
    <row r="80" spans="1:100" x14ac:dyDescent="0.25">
      <c r="A80" s="94"/>
      <c r="B80" s="18">
        <v>900</v>
      </c>
      <c r="C80" s="18">
        <v>1000</v>
      </c>
      <c r="D80" s="18" t="s">
        <v>56</v>
      </c>
      <c r="E80" s="19">
        <v>15.155307881391977</v>
      </c>
      <c r="F80" s="19">
        <v>12353.254430298886</v>
      </c>
      <c r="G80" s="19">
        <v>13277.301354403653</v>
      </c>
      <c r="H80" s="19"/>
      <c r="J80" s="19">
        <v>15.155307881391977</v>
      </c>
      <c r="K80" s="19">
        <v>12634.883028709846</v>
      </c>
      <c r="L80" s="19">
        <v>13579.996307561041</v>
      </c>
      <c r="M80" s="19"/>
      <c r="O80" s="19">
        <v>0</v>
      </c>
      <c r="P80" s="19">
        <v>0</v>
      </c>
      <c r="Q80" s="19">
        <v>0</v>
      </c>
      <c r="R80" s="19"/>
      <c r="T80" s="19">
        <v>30.310615762783954</v>
      </c>
      <c r="U80" s="19">
        <v>24988.137459008733</v>
      </c>
      <c r="V80" s="19">
        <v>26857.297661964694</v>
      </c>
      <c r="W80" s="19"/>
      <c r="Y80" s="19">
        <v>15.155307881391977</v>
      </c>
      <c r="Z80" s="19">
        <v>12634.883028709846</v>
      </c>
      <c r="AA80" s="19">
        <v>13579.996307561041</v>
      </c>
      <c r="AB80" s="19"/>
      <c r="AD80" s="19">
        <v>0</v>
      </c>
      <c r="AE80" s="19">
        <v>0</v>
      </c>
      <c r="AF80" s="19">
        <v>0</v>
      </c>
      <c r="AG80" s="19"/>
      <c r="AI80" s="19">
        <v>15.155307881391977</v>
      </c>
      <c r="AJ80" s="19">
        <v>12634.883028709846</v>
      </c>
      <c r="AK80" s="19">
        <v>13579.996307561041</v>
      </c>
      <c r="AL80" s="19"/>
      <c r="AN80" s="19"/>
      <c r="AO80" s="19"/>
      <c r="AP80" s="19"/>
      <c r="AQ80" s="19"/>
      <c r="AS80" s="19"/>
      <c r="AT80" s="19"/>
      <c r="AU80" s="19"/>
      <c r="AV80" s="19"/>
      <c r="AX80" s="19"/>
      <c r="AY80" s="19"/>
      <c r="AZ80" s="19"/>
      <c r="BA80" s="19"/>
      <c r="BC80" s="19"/>
      <c r="BD80" s="19"/>
      <c r="BE80" s="19"/>
      <c r="BF80" s="19"/>
      <c r="BH80" s="20"/>
      <c r="BI80" s="20"/>
      <c r="BJ80" s="21"/>
      <c r="BM80" s="21"/>
      <c r="BN80" s="21"/>
      <c r="BQ80" s="21"/>
      <c r="BR80" s="21"/>
      <c r="BU80" s="21"/>
      <c r="BV80" s="21"/>
      <c r="BY80" s="21"/>
      <c r="BZ80" s="21"/>
      <c r="CE80" s="21"/>
      <c r="CF80" s="22"/>
      <c r="CI80" s="21"/>
      <c r="CJ80" s="22"/>
      <c r="CM80" s="21"/>
      <c r="CN80" s="22"/>
      <c r="CQ80" s="21"/>
      <c r="CR80" s="22"/>
      <c r="CU80" s="21"/>
      <c r="CV80" s="22"/>
    </row>
    <row r="81" spans="1:100" x14ac:dyDescent="0.25">
      <c r="A81" s="94"/>
      <c r="B81" s="18">
        <v>1000</v>
      </c>
      <c r="C81" s="18">
        <v>2000</v>
      </c>
      <c r="D81" s="18" t="s">
        <v>57</v>
      </c>
      <c r="E81" s="19">
        <v>40.135436044513924</v>
      </c>
      <c r="F81" s="19">
        <v>24371.258071939315</v>
      </c>
      <c r="G81" s="19">
        <v>46969.450237197481</v>
      </c>
      <c r="H81" s="19"/>
      <c r="J81" s="19">
        <v>60.203154066770878</v>
      </c>
      <c r="K81" s="19">
        <v>90300.057205584075</v>
      </c>
      <c r="L81" s="19">
        <v>84665.604854301986</v>
      </c>
      <c r="M81" s="19"/>
      <c r="O81" s="19">
        <v>0</v>
      </c>
      <c r="P81" s="19">
        <v>0</v>
      </c>
      <c r="Q81" s="19">
        <v>0</v>
      </c>
      <c r="R81" s="19"/>
      <c r="T81" s="19">
        <v>100.3385901112848</v>
      </c>
      <c r="U81" s="19">
        <v>114671.31527752339</v>
      </c>
      <c r="V81" s="19">
        <v>131635.05509149947</v>
      </c>
      <c r="W81" s="19"/>
      <c r="Y81" s="19">
        <v>100.3385901112848</v>
      </c>
      <c r="Z81" s="19">
        <v>100146.13417004363</v>
      </c>
      <c r="AA81" s="19">
        <v>144006.37996583877</v>
      </c>
      <c r="AB81" s="19"/>
      <c r="AD81" s="19">
        <v>0</v>
      </c>
      <c r="AE81" s="19">
        <v>0</v>
      </c>
      <c r="AF81" s="19">
        <v>0</v>
      </c>
      <c r="AG81" s="19"/>
      <c r="AI81" s="19">
        <v>100.3385901112848</v>
      </c>
      <c r="AJ81" s="19">
        <v>100146.13417004363</v>
      </c>
      <c r="AK81" s="19">
        <v>144006.37996583877</v>
      </c>
      <c r="AL81" s="19"/>
      <c r="AN81" s="19"/>
      <c r="AO81" s="19"/>
      <c r="AP81" s="19"/>
      <c r="AQ81" s="19"/>
      <c r="AS81" s="19"/>
      <c r="AT81" s="19"/>
      <c r="AU81" s="19"/>
      <c r="AV81" s="19"/>
      <c r="AX81" s="19"/>
      <c r="AY81" s="19"/>
      <c r="AZ81" s="19"/>
      <c r="BA81" s="19"/>
      <c r="BC81" s="19"/>
      <c r="BD81" s="19"/>
      <c r="BE81" s="19"/>
      <c r="BF81" s="19"/>
      <c r="BH81" s="20"/>
      <c r="BI81" s="20"/>
      <c r="BJ81" s="21"/>
      <c r="BM81" s="21"/>
      <c r="BN81" s="21"/>
      <c r="BQ81" s="21"/>
      <c r="BR81" s="21"/>
      <c r="BU81" s="21"/>
      <c r="BV81" s="21"/>
      <c r="BY81" s="21"/>
      <c r="BZ81" s="21"/>
      <c r="CE81" s="21"/>
      <c r="CF81" s="22"/>
      <c r="CI81" s="21"/>
      <c r="CJ81" s="22"/>
      <c r="CM81" s="21"/>
      <c r="CN81" s="22"/>
      <c r="CQ81" s="21"/>
      <c r="CR81" s="22"/>
      <c r="CU81" s="21"/>
      <c r="CV81" s="22"/>
    </row>
    <row r="82" spans="1:100" x14ac:dyDescent="0.25">
      <c r="A82" s="94"/>
      <c r="B82" s="18">
        <v>2000</v>
      </c>
      <c r="C82" s="18">
        <v>3000</v>
      </c>
      <c r="D82" s="18" t="s">
        <v>58</v>
      </c>
      <c r="E82" s="19">
        <v>7.5253942583463616</v>
      </c>
      <c r="F82" s="19">
        <v>8361.805925237677</v>
      </c>
      <c r="G82" s="19">
        <v>14038.504522730447</v>
      </c>
      <c r="H82" s="19"/>
      <c r="J82" s="31">
        <v>11.288091387519541</v>
      </c>
      <c r="K82" s="31">
        <v>30982.050707523042</v>
      </c>
      <c r="L82" s="31">
        <v>25305.352110030271</v>
      </c>
      <c r="M82" s="19"/>
      <c r="O82" s="30">
        <v>0</v>
      </c>
      <c r="P82" s="30">
        <v>0</v>
      </c>
      <c r="Q82" s="30">
        <v>0</v>
      </c>
      <c r="R82" s="19"/>
      <c r="T82" s="19">
        <v>18.813485645865903</v>
      </c>
      <c r="U82" s="19">
        <v>39343.856632760719</v>
      </c>
      <c r="V82" s="19">
        <v>39343.856632760719</v>
      </c>
      <c r="W82" s="19"/>
      <c r="Y82" s="31">
        <v>18.813485645865903</v>
      </c>
      <c r="Z82" s="31">
        <v>34360.250735553549</v>
      </c>
      <c r="AA82" s="31">
        <v>43041.470705812782</v>
      </c>
      <c r="AB82" s="19"/>
      <c r="AD82" s="30">
        <v>0</v>
      </c>
      <c r="AE82" s="30">
        <v>0</v>
      </c>
      <c r="AF82" s="30">
        <v>0</v>
      </c>
      <c r="AG82" s="19"/>
      <c r="AI82" s="19">
        <v>18.813485645865903</v>
      </c>
      <c r="AJ82" s="19">
        <v>34360.250735553549</v>
      </c>
      <c r="AK82" s="19">
        <v>43041.470705812782</v>
      </c>
      <c r="AL82" s="19"/>
      <c r="AN82" s="19"/>
      <c r="AO82" s="19"/>
      <c r="AP82" s="19"/>
      <c r="AQ82" s="19"/>
      <c r="AS82" s="19"/>
      <c r="AT82" s="19"/>
      <c r="AU82" s="19"/>
      <c r="AV82" s="19"/>
      <c r="AX82" s="19"/>
      <c r="AY82" s="19"/>
      <c r="AZ82" s="19"/>
      <c r="BA82" s="19"/>
      <c r="BC82" s="19"/>
      <c r="BD82" s="19"/>
      <c r="BE82" s="19"/>
      <c r="BF82" s="19"/>
      <c r="BH82" s="20"/>
      <c r="BI82" s="20"/>
      <c r="BJ82" s="21"/>
      <c r="BM82" s="21"/>
      <c r="BN82" s="21"/>
      <c r="BQ82" s="21"/>
      <c r="BR82" s="21"/>
      <c r="BU82" s="21"/>
      <c r="BV82" s="21"/>
      <c r="BY82" s="21"/>
      <c r="BZ82" s="21"/>
      <c r="CE82" s="21"/>
      <c r="CF82" s="22"/>
      <c r="CI82" s="21"/>
      <c r="CJ82" s="22"/>
      <c r="CM82" s="21"/>
      <c r="CN82" s="22"/>
      <c r="CQ82" s="21"/>
      <c r="CR82" s="22"/>
      <c r="CU82" s="21"/>
      <c r="CV82" s="22"/>
    </row>
    <row r="83" spans="1:100" x14ac:dyDescent="0.25">
      <c r="A83" s="94"/>
      <c r="B83" s="18">
        <v>3000</v>
      </c>
      <c r="C83" s="18">
        <v>4000</v>
      </c>
      <c r="D83" s="18" t="s">
        <v>59</v>
      </c>
      <c r="E83" s="19">
        <v>1.6723098351880803</v>
      </c>
      <c r="F83" s="19">
        <v>2881.7699257991244</v>
      </c>
      <c r="G83" s="19">
        <v>7580.8801349653349</v>
      </c>
      <c r="H83" s="19"/>
      <c r="J83" s="31">
        <v>2.5084647527821207</v>
      </c>
      <c r="K83" s="31">
        <v>10677.495120886295</v>
      </c>
      <c r="L83" s="31">
        <v>13665.048211411618</v>
      </c>
      <c r="M83" s="19"/>
      <c r="O83" s="30">
        <v>0</v>
      </c>
      <c r="P83" s="30">
        <v>0</v>
      </c>
      <c r="Q83" s="30">
        <v>0</v>
      </c>
      <c r="R83" s="19"/>
      <c r="T83" s="19">
        <v>4.180774587970201</v>
      </c>
      <c r="U83" s="19">
        <v>13559.265046685419</v>
      </c>
      <c r="V83" s="19">
        <v>21245.928346376953</v>
      </c>
      <c r="W83" s="19"/>
      <c r="Y83" s="31">
        <v>4.180774587970201</v>
      </c>
      <c r="Z83" s="31">
        <v>11841.740659607687</v>
      </c>
      <c r="AA83" s="31">
        <v>23242.663043280172</v>
      </c>
      <c r="AB83" s="19"/>
      <c r="AD83" s="30">
        <v>0</v>
      </c>
      <c r="AE83" s="30">
        <v>0</v>
      </c>
      <c r="AF83" s="30">
        <v>0</v>
      </c>
      <c r="AG83" s="19"/>
      <c r="AI83" s="19">
        <v>4.180774587970201</v>
      </c>
      <c r="AJ83" s="19">
        <v>11841.740659607687</v>
      </c>
      <c r="AK83" s="19">
        <v>23242.663043280172</v>
      </c>
      <c r="AL83" s="19"/>
      <c r="AN83" s="19"/>
      <c r="AO83" s="19"/>
      <c r="AP83" s="19"/>
      <c r="AQ83" s="19"/>
      <c r="AS83" s="19"/>
      <c r="AT83" s="19"/>
      <c r="AU83" s="19"/>
      <c r="AV83" s="19"/>
      <c r="AX83" s="19"/>
      <c r="AY83" s="19"/>
      <c r="AZ83" s="19"/>
      <c r="BA83" s="19"/>
      <c r="BC83" s="19"/>
      <c r="BD83" s="19"/>
      <c r="BE83" s="19"/>
      <c r="BF83" s="19"/>
      <c r="BH83" s="20"/>
      <c r="BI83" s="20"/>
      <c r="BJ83" s="21"/>
      <c r="BM83" s="21"/>
      <c r="BN83" s="21"/>
      <c r="BQ83" s="21"/>
      <c r="BR83" s="21"/>
      <c r="BU83" s="21"/>
      <c r="BV83" s="21"/>
      <c r="BY83" s="21"/>
      <c r="BZ83" s="21"/>
      <c r="CE83" s="21"/>
      <c r="CF83" s="22"/>
      <c r="CI83" s="21"/>
      <c r="CJ83" s="22"/>
      <c r="CM83" s="21"/>
      <c r="CN83" s="22"/>
      <c r="CQ83" s="21"/>
      <c r="CR83" s="22"/>
      <c r="CU83" s="21"/>
      <c r="CV83" s="22"/>
    </row>
    <row r="84" spans="1:100" x14ac:dyDescent="0.25">
      <c r="A84" s="94"/>
      <c r="B84" s="18">
        <v>4000</v>
      </c>
      <c r="C84" s="18">
        <v>5000</v>
      </c>
      <c r="D84" s="18" t="s">
        <v>60</v>
      </c>
      <c r="E84" s="19">
        <v>1.0451936469925502</v>
      </c>
      <c r="F84" s="19">
        <v>4148.402171039972</v>
      </c>
      <c r="G84" s="19">
        <v>4467.0506620311935</v>
      </c>
      <c r="H84" s="19"/>
      <c r="J84" s="19">
        <v>0</v>
      </c>
      <c r="K84" s="19">
        <v>0</v>
      </c>
      <c r="L84" s="19">
        <v>0</v>
      </c>
      <c r="M84" s="19"/>
      <c r="O84" s="19">
        <v>0</v>
      </c>
      <c r="P84" s="19">
        <v>0</v>
      </c>
      <c r="Q84" s="19">
        <v>0</v>
      </c>
      <c r="R84" s="19"/>
      <c r="T84" s="19">
        <v>1.0451936469925502</v>
      </c>
      <c r="U84" s="19">
        <v>4148.402171039972</v>
      </c>
      <c r="V84" s="19">
        <v>4467.0506620311935</v>
      </c>
      <c r="W84" s="19"/>
      <c r="Y84" s="19">
        <v>0</v>
      </c>
      <c r="Z84" s="19">
        <v>0</v>
      </c>
      <c r="AA84" s="19">
        <v>0</v>
      </c>
      <c r="AB84" s="19"/>
      <c r="AD84" s="19">
        <v>0</v>
      </c>
      <c r="AE84" s="19">
        <v>0</v>
      </c>
      <c r="AF84" s="19">
        <v>0</v>
      </c>
      <c r="AG84" s="19"/>
      <c r="AI84" s="19">
        <v>0</v>
      </c>
      <c r="AJ84" s="19">
        <v>0</v>
      </c>
      <c r="AK84" s="19">
        <v>0</v>
      </c>
      <c r="AL84" s="19"/>
      <c r="AN84" s="19"/>
      <c r="AO84" s="19"/>
      <c r="AP84" s="19"/>
      <c r="AQ84" s="19"/>
      <c r="AS84" s="19"/>
      <c r="AT84" s="19"/>
      <c r="AU84" s="19"/>
      <c r="AV84" s="19"/>
      <c r="AX84" s="19"/>
      <c r="AY84" s="19"/>
      <c r="AZ84" s="19"/>
      <c r="BA84" s="19"/>
      <c r="BC84" s="19"/>
      <c r="BD84" s="19"/>
      <c r="BE84" s="19"/>
      <c r="BF84" s="19"/>
      <c r="BH84" s="20"/>
      <c r="BI84" s="20"/>
      <c r="BJ84" s="21"/>
      <c r="BM84" s="21"/>
      <c r="BN84" s="21"/>
      <c r="BQ84" s="21"/>
      <c r="BR84" s="21"/>
      <c r="BU84" s="21"/>
      <c r="BV84" s="21"/>
      <c r="BY84" s="21"/>
      <c r="BZ84" s="21"/>
      <c r="CE84" s="21"/>
      <c r="CF84" s="22"/>
      <c r="CI84" s="21"/>
      <c r="CJ84" s="22"/>
      <c r="CM84" s="21"/>
      <c r="CN84" s="22"/>
      <c r="CQ84" s="21"/>
      <c r="CR84" s="22"/>
      <c r="CU84" s="21"/>
      <c r="CV84" s="22"/>
    </row>
    <row r="85" spans="1:100" x14ac:dyDescent="0.25">
      <c r="A85" s="94"/>
      <c r="B85" s="18">
        <v>5000</v>
      </c>
      <c r="C85" s="18">
        <v>99999999</v>
      </c>
      <c r="D85" s="18" t="s">
        <v>61</v>
      </c>
      <c r="E85" s="19">
        <v>18.813485645865903</v>
      </c>
      <c r="F85" s="19">
        <v>109547.13464528593</v>
      </c>
      <c r="G85" s="19">
        <v>118948.12383314634</v>
      </c>
      <c r="H85" s="19"/>
      <c r="J85" s="30">
        <v>0</v>
      </c>
      <c r="K85" s="30">
        <v>0</v>
      </c>
      <c r="L85" s="30">
        <v>1</v>
      </c>
      <c r="M85" s="19"/>
      <c r="O85" s="30">
        <v>0</v>
      </c>
      <c r="P85" s="30">
        <v>0</v>
      </c>
      <c r="Q85" s="30">
        <v>1</v>
      </c>
      <c r="R85" s="19"/>
      <c r="T85" s="19">
        <v>18.813485645865903</v>
      </c>
      <c r="U85" s="19">
        <v>109547.13464528593</v>
      </c>
      <c r="V85" s="19">
        <v>118950.12383314634</v>
      </c>
      <c r="W85" s="19"/>
      <c r="Y85" s="30">
        <v>0</v>
      </c>
      <c r="Z85" s="30">
        <v>0</v>
      </c>
      <c r="AA85" s="30">
        <v>1</v>
      </c>
      <c r="AB85" s="19"/>
      <c r="AD85" s="30">
        <v>0</v>
      </c>
      <c r="AE85" s="30">
        <v>0</v>
      </c>
      <c r="AF85" s="30">
        <v>1</v>
      </c>
      <c r="AG85" s="19"/>
      <c r="AI85" s="19">
        <v>0</v>
      </c>
      <c r="AJ85" s="19">
        <v>0</v>
      </c>
      <c r="AK85" s="19">
        <v>2</v>
      </c>
      <c r="AL85" s="19"/>
      <c r="AN85" s="19"/>
      <c r="AO85" s="19"/>
      <c r="AP85" s="19"/>
      <c r="AQ85" s="19"/>
      <c r="AS85" s="19"/>
      <c r="AT85" s="19"/>
      <c r="AU85" s="19"/>
      <c r="AV85" s="19"/>
      <c r="AX85" s="19"/>
      <c r="AY85" s="19"/>
      <c r="AZ85" s="19"/>
      <c r="BA85" s="19"/>
      <c r="BC85" s="19"/>
      <c r="BD85" s="19"/>
      <c r="BE85" s="19"/>
      <c r="BF85" s="19"/>
      <c r="BH85" s="20"/>
      <c r="BI85" s="20"/>
      <c r="BJ85" s="21"/>
      <c r="BM85" s="21"/>
      <c r="BN85" s="21"/>
      <c r="BQ85" s="21"/>
      <c r="BR85" s="21"/>
      <c r="BU85" s="21"/>
      <c r="BV85" s="21"/>
      <c r="BY85" s="21"/>
      <c r="BZ85" s="21"/>
      <c r="CE85" s="21"/>
      <c r="CF85" s="22"/>
      <c r="CI85" s="21"/>
      <c r="CJ85" s="22"/>
      <c r="CM85" s="21"/>
      <c r="CN85" s="22"/>
      <c r="CQ85" s="21"/>
      <c r="CR85" s="22"/>
      <c r="CU85" s="21"/>
      <c r="CV85" s="22"/>
    </row>
    <row r="86" spans="1:100" x14ac:dyDescent="0.25">
      <c r="A86" s="95"/>
      <c r="B86" s="24"/>
      <c r="C86" s="24"/>
      <c r="D86" s="25" t="s">
        <v>66</v>
      </c>
      <c r="E86" s="26">
        <v>14675898.934969371</v>
      </c>
      <c r="F86" s="26">
        <v>152750161.0547404</v>
      </c>
      <c r="G86" s="26">
        <v>152859942.43936583</v>
      </c>
      <c r="H86" s="26">
        <v>0</v>
      </c>
      <c r="I86" s="26">
        <v>0</v>
      </c>
      <c r="J86" s="26">
        <v>18892488.855763651</v>
      </c>
      <c r="K86" s="26">
        <v>197237322.70962062</v>
      </c>
      <c r="L86" s="26">
        <v>197295214.87869012</v>
      </c>
      <c r="M86" s="26">
        <v>0</v>
      </c>
      <c r="N86" s="26">
        <v>0</v>
      </c>
      <c r="O86" s="26">
        <v>6813496.241995425</v>
      </c>
      <c r="P86" s="26">
        <v>70441147.894593626</v>
      </c>
      <c r="Q86" s="26">
        <v>70461019.497421399</v>
      </c>
      <c r="R86" s="26">
        <v>0</v>
      </c>
      <c r="S86" s="26">
        <v>0</v>
      </c>
      <c r="T86" s="26">
        <v>40381884.032728449</v>
      </c>
      <c r="U86" s="26">
        <v>420428631.6589545</v>
      </c>
      <c r="V86" s="26">
        <v>420616176.81547725</v>
      </c>
      <c r="W86" s="26">
        <v>0</v>
      </c>
      <c r="Y86" s="26">
        <v>19299882.776778303</v>
      </c>
      <c r="Z86" s="26">
        <v>197205432.36951807</v>
      </c>
      <c r="AA86" s="26">
        <v>199265294.96606234</v>
      </c>
      <c r="AB86" s="26">
        <v>0</v>
      </c>
      <c r="AC86" s="26">
        <v>0</v>
      </c>
      <c r="AD86" s="26">
        <v>6929337.5125060966</v>
      </c>
      <c r="AE86" s="26">
        <v>70383840.922171816</v>
      </c>
      <c r="AF86" s="26">
        <v>70567836.409975305</v>
      </c>
      <c r="AG86" s="26">
        <v>0</v>
      </c>
      <c r="AH86" s="26">
        <v>0</v>
      </c>
      <c r="AI86" s="26">
        <v>26229220.289284397</v>
      </c>
      <c r="AJ86" s="26">
        <v>267589273.29168999</v>
      </c>
      <c r="AK86" s="26">
        <v>269833131.3760376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0</v>
      </c>
      <c r="BH86" s="20"/>
      <c r="BI86" s="20"/>
      <c r="BJ86" s="21"/>
      <c r="BM86" s="21"/>
      <c r="BN86" s="21"/>
      <c r="BQ86" s="21"/>
      <c r="BR86" s="21"/>
      <c r="BU86" s="21"/>
      <c r="BV86" s="21"/>
      <c r="BY86" s="21"/>
      <c r="BZ86" s="21"/>
      <c r="CE86" s="21"/>
      <c r="CF86" s="22"/>
      <c r="CI86" s="21"/>
      <c r="CJ86" s="22"/>
      <c r="CM86" s="21"/>
      <c r="CN86" s="22"/>
      <c r="CQ86" s="21"/>
      <c r="CR86" s="22"/>
      <c r="CU86" s="21"/>
      <c r="CV86" s="22"/>
    </row>
    <row r="87" spans="1:100" x14ac:dyDescent="0.25">
      <c r="A87" s="93" t="s">
        <v>0</v>
      </c>
      <c r="B87" s="18">
        <v>0</v>
      </c>
      <c r="C87" s="18">
        <v>1</v>
      </c>
      <c r="D87" s="18" t="s">
        <v>22</v>
      </c>
      <c r="E87" s="19">
        <v>239967.83472606121</v>
      </c>
      <c r="F87" s="19">
        <v>134968.08859064427</v>
      </c>
      <c r="G87" s="68">
        <v>134968.08859064427</v>
      </c>
      <c r="H87" s="19"/>
      <c r="J87" s="19">
        <v>300582.89227215399</v>
      </c>
      <c r="K87" s="19">
        <v>177656.45401392947</v>
      </c>
      <c r="L87" s="68">
        <v>177656.45401392947</v>
      </c>
      <c r="M87" s="19"/>
      <c r="O87" s="19">
        <v>108668.44198230443</v>
      </c>
      <c r="P87" s="19">
        <v>63439.36840352221</v>
      </c>
      <c r="Q87" s="68">
        <v>63439.36840352221</v>
      </c>
      <c r="R87" s="19"/>
      <c r="T87" s="19">
        <v>649219.16898051964</v>
      </c>
      <c r="U87" s="19">
        <v>376063.91100809595</v>
      </c>
      <c r="V87" s="68">
        <v>376063.91100809595</v>
      </c>
      <c r="W87" s="19"/>
      <c r="Y87" s="19">
        <v>358466.28439593926</v>
      </c>
      <c r="Z87" s="19">
        <v>174292.51205743264</v>
      </c>
      <c r="AA87" s="68">
        <v>174292.51205743264</v>
      </c>
      <c r="AB87" s="19"/>
      <c r="AD87" s="19">
        <v>126513.99346380212</v>
      </c>
      <c r="AE87" s="19">
        <v>63246.420826683097</v>
      </c>
      <c r="AF87" s="68">
        <v>63246.420826683097</v>
      </c>
      <c r="AG87" s="19"/>
      <c r="AI87" s="19">
        <v>484980.27785974136</v>
      </c>
      <c r="AJ87" s="19">
        <v>237538.93288411573</v>
      </c>
      <c r="AK87" s="68">
        <v>237538.93288411573</v>
      </c>
      <c r="AL87" s="19"/>
      <c r="AN87" s="19"/>
      <c r="AO87" s="19"/>
      <c r="AP87" s="19"/>
      <c r="AQ87" s="19"/>
      <c r="AS87" s="19"/>
      <c r="AT87" s="19"/>
      <c r="AU87" s="19"/>
      <c r="AV87" s="19"/>
      <c r="AX87" s="19"/>
      <c r="AY87" s="19"/>
      <c r="AZ87" s="19"/>
      <c r="BA87" s="19"/>
      <c r="BC87" s="19"/>
      <c r="BD87" s="19"/>
      <c r="BE87" s="19"/>
      <c r="BF87" s="19"/>
      <c r="BH87" s="20"/>
      <c r="BI87" s="20"/>
      <c r="BJ87" s="21"/>
      <c r="BM87" s="21"/>
      <c r="BN87" s="21"/>
      <c r="BQ87" s="21"/>
      <c r="BR87" s="21"/>
      <c r="BU87" s="21"/>
      <c r="BV87" s="21"/>
      <c r="BY87" s="21"/>
      <c r="BZ87" s="21"/>
      <c r="CE87" s="21"/>
      <c r="CF87" s="22"/>
      <c r="CI87" s="21"/>
      <c r="CJ87" s="22"/>
      <c r="CM87" s="21"/>
      <c r="CN87" s="22"/>
      <c r="CQ87" s="21"/>
      <c r="CR87" s="22"/>
      <c r="CU87" s="21"/>
      <c r="CV87" s="22"/>
    </row>
    <row r="88" spans="1:100" x14ac:dyDescent="0.25">
      <c r="A88" s="94"/>
      <c r="B88" s="18">
        <v>1</v>
      </c>
      <c r="C88" s="18">
        <v>2</v>
      </c>
      <c r="D88" s="18" t="s">
        <v>23</v>
      </c>
      <c r="E88" s="19">
        <v>123871.63654254237</v>
      </c>
      <c r="F88" s="19">
        <v>225393.20728746316</v>
      </c>
      <c r="G88" s="68">
        <v>225393.20728746316</v>
      </c>
      <c r="H88" s="19"/>
      <c r="J88" s="19">
        <v>209527.90181843337</v>
      </c>
      <c r="K88" s="19">
        <v>362869.11189381278</v>
      </c>
      <c r="L88" s="68">
        <v>362869.11189381278</v>
      </c>
      <c r="M88" s="19"/>
      <c r="O88" s="19">
        <v>65533.772140880632</v>
      </c>
      <c r="P88" s="19">
        <v>116680.52749826873</v>
      </c>
      <c r="Q88" s="68">
        <v>116680.52749826873</v>
      </c>
      <c r="R88" s="19"/>
      <c r="T88" s="19">
        <v>398933.31050185638</v>
      </c>
      <c r="U88" s="19">
        <v>704942.84667954466</v>
      </c>
      <c r="V88" s="68">
        <v>704942.84667954466</v>
      </c>
      <c r="W88" s="19"/>
      <c r="Y88" s="19">
        <v>210624.11099137625</v>
      </c>
      <c r="Z88" s="19">
        <v>364726.38766276679</v>
      </c>
      <c r="AA88" s="68">
        <v>364726.38766276679</v>
      </c>
      <c r="AB88" s="19"/>
      <c r="AD88" s="19">
        <v>65533.772140880632</v>
      </c>
      <c r="AE88" s="19">
        <v>116607.9145415461</v>
      </c>
      <c r="AF88" s="68">
        <v>116607.9145415461</v>
      </c>
      <c r="AG88" s="19"/>
      <c r="AI88" s="19">
        <v>276157.88313225686</v>
      </c>
      <c r="AJ88" s="19">
        <v>481334.30220431287</v>
      </c>
      <c r="AK88" s="68">
        <v>481334.30220431287</v>
      </c>
      <c r="AL88" s="19"/>
      <c r="AN88" s="19"/>
      <c r="AO88" s="19"/>
      <c r="AP88" s="19"/>
      <c r="AQ88" s="19"/>
      <c r="AS88" s="19"/>
      <c r="AT88" s="19"/>
      <c r="AU88" s="19"/>
      <c r="AV88" s="19"/>
      <c r="AX88" s="19"/>
      <c r="AY88" s="19"/>
      <c r="AZ88" s="19"/>
      <c r="BA88" s="19"/>
      <c r="BC88" s="19"/>
      <c r="BD88" s="19"/>
      <c r="BE88" s="19"/>
      <c r="BF88" s="19"/>
      <c r="BH88" s="20"/>
      <c r="BI88" s="20"/>
      <c r="BJ88" s="21"/>
      <c r="BM88" s="21"/>
      <c r="BN88" s="21"/>
      <c r="BQ88" s="21"/>
      <c r="BR88" s="21"/>
      <c r="BU88" s="21"/>
      <c r="BV88" s="21"/>
      <c r="BY88" s="21"/>
      <c r="BZ88" s="21"/>
      <c r="CE88" s="21"/>
      <c r="CF88" s="22"/>
      <c r="CI88" s="21"/>
      <c r="CJ88" s="22"/>
      <c r="CM88" s="21"/>
      <c r="CN88" s="22"/>
      <c r="CQ88" s="21"/>
      <c r="CR88" s="22"/>
      <c r="CU88" s="21"/>
      <c r="CV88" s="22"/>
    </row>
    <row r="89" spans="1:100" x14ac:dyDescent="0.25">
      <c r="A89" s="94"/>
      <c r="B89" s="18">
        <v>2</v>
      </c>
      <c r="C89" s="18">
        <v>3</v>
      </c>
      <c r="D89" s="18" t="s">
        <v>24</v>
      </c>
      <c r="E89" s="19">
        <v>113646.20512882703</v>
      </c>
      <c r="F89" s="19">
        <v>310132.99309441831</v>
      </c>
      <c r="G89" s="68">
        <v>310132.99309441831</v>
      </c>
      <c r="H89" s="19"/>
      <c r="J89" s="19">
        <v>216391.1515958152</v>
      </c>
      <c r="K89" s="19">
        <v>567851.8956436062</v>
      </c>
      <c r="L89" s="68">
        <v>567851.8956436062</v>
      </c>
      <c r="M89" s="19"/>
      <c r="O89" s="19">
        <v>69294.189159889691</v>
      </c>
      <c r="P89" s="19">
        <v>182956.61981847321</v>
      </c>
      <c r="Q89" s="68">
        <v>182956.61981847321</v>
      </c>
      <c r="R89" s="19"/>
      <c r="T89" s="19">
        <v>399331.54588453192</v>
      </c>
      <c r="U89" s="19">
        <v>1060941.5085564977</v>
      </c>
      <c r="V89" s="68">
        <v>1060941.5085564977</v>
      </c>
      <c r="W89" s="19"/>
      <c r="Y89" s="19">
        <v>215002.23320099851</v>
      </c>
      <c r="Z89" s="19">
        <v>564047.1608200972</v>
      </c>
      <c r="AA89" s="68">
        <v>564047.1608200972</v>
      </c>
      <c r="AB89" s="19"/>
      <c r="AD89" s="19">
        <v>69014.071164296416</v>
      </c>
      <c r="AE89" s="19">
        <v>182183.50176672818</v>
      </c>
      <c r="AF89" s="68">
        <v>182183.50176672818</v>
      </c>
      <c r="AG89" s="19"/>
      <c r="AI89" s="19">
        <v>284016.30436529493</v>
      </c>
      <c r="AJ89" s="19">
        <v>746230.66258682543</v>
      </c>
      <c r="AK89" s="68">
        <v>746230.66258682543</v>
      </c>
      <c r="AL89" s="19"/>
      <c r="AN89" s="19"/>
      <c r="AO89" s="19"/>
      <c r="AP89" s="19"/>
      <c r="AQ89" s="19"/>
      <c r="AS89" s="19"/>
      <c r="AT89" s="19"/>
      <c r="AU89" s="19"/>
      <c r="AV89" s="19"/>
      <c r="AX89" s="19"/>
      <c r="AY89" s="19"/>
      <c r="AZ89" s="19"/>
      <c r="BA89" s="19"/>
      <c r="BC89" s="19"/>
      <c r="BD89" s="19"/>
      <c r="BE89" s="19"/>
      <c r="BF89" s="19"/>
      <c r="BH89" s="20"/>
      <c r="BI89" s="20"/>
      <c r="BJ89" s="21"/>
      <c r="BM89" s="21"/>
      <c r="BN89" s="21"/>
      <c r="BQ89" s="21"/>
      <c r="BR89" s="21"/>
      <c r="BU89" s="21"/>
      <c r="BV89" s="21"/>
      <c r="BY89" s="21"/>
      <c r="BZ89" s="21"/>
      <c r="CE89" s="21"/>
      <c r="CF89" s="22"/>
      <c r="CI89" s="21"/>
      <c r="CJ89" s="22"/>
      <c r="CM89" s="21"/>
      <c r="CN89" s="22"/>
      <c r="CQ89" s="21"/>
      <c r="CR89" s="22"/>
      <c r="CU89" s="21"/>
      <c r="CV89" s="22"/>
    </row>
    <row r="90" spans="1:100" x14ac:dyDescent="0.25">
      <c r="A90" s="94"/>
      <c r="B90" s="18">
        <v>3</v>
      </c>
      <c r="C90" s="18">
        <v>4</v>
      </c>
      <c r="D90" s="18" t="s">
        <v>25</v>
      </c>
      <c r="E90" s="19">
        <v>108147.93530438158</v>
      </c>
      <c r="F90" s="19">
        <v>392296.51089036936</v>
      </c>
      <c r="G90" s="68">
        <v>392296.51089036936</v>
      </c>
      <c r="H90" s="19"/>
      <c r="J90" s="19">
        <v>219016.89029726005</v>
      </c>
      <c r="K90" s="19">
        <v>769723.48617662396</v>
      </c>
      <c r="L90" s="68">
        <v>769723.48617662396</v>
      </c>
      <c r="M90" s="19"/>
      <c r="O90" s="19">
        <v>65644.599984989196</v>
      </c>
      <c r="P90" s="19">
        <v>235177.1551680385</v>
      </c>
      <c r="Q90" s="68">
        <v>235177.1551680385</v>
      </c>
      <c r="R90" s="19"/>
      <c r="T90" s="19">
        <v>392809.42558663082</v>
      </c>
      <c r="U90" s="19">
        <v>1397197.1522350318</v>
      </c>
      <c r="V90" s="68">
        <v>1397197.1522350318</v>
      </c>
      <c r="W90" s="19"/>
      <c r="Y90" s="19">
        <v>220843.5007362974</v>
      </c>
      <c r="Z90" s="19">
        <v>775989.1724932642</v>
      </c>
      <c r="AA90" s="68">
        <v>775989.1724932642</v>
      </c>
      <c r="AB90" s="19"/>
      <c r="AD90" s="19">
        <v>65480.834911144477</v>
      </c>
      <c r="AE90" s="19">
        <v>234566.04439157067</v>
      </c>
      <c r="AF90" s="68">
        <v>234566.04439157067</v>
      </c>
      <c r="AG90" s="19"/>
      <c r="AI90" s="19">
        <v>286324.33564744185</v>
      </c>
      <c r="AJ90" s="19">
        <v>1010555.2168848349</v>
      </c>
      <c r="AK90" s="68">
        <v>1010555.2168848349</v>
      </c>
      <c r="AL90" s="19"/>
      <c r="AN90" s="19"/>
      <c r="AO90" s="19"/>
      <c r="AP90" s="19"/>
      <c r="AQ90" s="19"/>
      <c r="AS90" s="19"/>
      <c r="AT90" s="19"/>
      <c r="AU90" s="19"/>
      <c r="AV90" s="19"/>
      <c r="AX90" s="19"/>
      <c r="AY90" s="19"/>
      <c r="AZ90" s="19"/>
      <c r="BA90" s="19"/>
      <c r="BC90" s="19"/>
      <c r="BD90" s="19"/>
      <c r="BE90" s="19"/>
      <c r="BF90" s="19"/>
      <c r="BH90" s="20"/>
      <c r="BI90" s="20"/>
      <c r="BJ90" s="21"/>
      <c r="BM90" s="21"/>
      <c r="BN90" s="21"/>
      <c r="BQ90" s="21"/>
      <c r="BR90" s="21"/>
      <c r="BU90" s="21"/>
      <c r="BV90" s="21"/>
      <c r="BY90" s="21"/>
      <c r="BZ90" s="21"/>
      <c r="CE90" s="21"/>
      <c r="CF90" s="22"/>
      <c r="CI90" s="21"/>
      <c r="CJ90" s="22"/>
      <c r="CM90" s="21"/>
      <c r="CN90" s="22"/>
      <c r="CQ90" s="21"/>
      <c r="CR90" s="22"/>
      <c r="CU90" s="21"/>
      <c r="CV90" s="22"/>
    </row>
    <row r="91" spans="1:100" x14ac:dyDescent="0.25">
      <c r="A91" s="94"/>
      <c r="B91" s="18">
        <v>4</v>
      </c>
      <c r="C91" s="18">
        <v>5</v>
      </c>
      <c r="D91" s="18" t="s">
        <v>26</v>
      </c>
      <c r="E91" s="19">
        <v>117486.68428759913</v>
      </c>
      <c r="F91" s="19">
        <v>531566.68798877555</v>
      </c>
      <c r="G91" s="68">
        <v>531566.68798877555</v>
      </c>
      <c r="H91" s="19"/>
      <c r="J91" s="19">
        <v>205302.59698321804</v>
      </c>
      <c r="K91" s="19">
        <v>910476.79294279939</v>
      </c>
      <c r="L91" s="68">
        <v>910476.79294279939</v>
      </c>
      <c r="M91" s="19"/>
      <c r="O91" s="19">
        <v>61340.23842402744</v>
      </c>
      <c r="P91" s="19">
        <v>275100.18770575087</v>
      </c>
      <c r="Q91" s="68">
        <v>275100.18770575087</v>
      </c>
      <c r="R91" s="19"/>
      <c r="T91" s="19">
        <v>384129.51969484461</v>
      </c>
      <c r="U91" s="19">
        <v>1717143.6686373258</v>
      </c>
      <c r="V91" s="68">
        <v>1717143.6686373258</v>
      </c>
      <c r="W91" s="19"/>
      <c r="Y91" s="19">
        <v>204950.71401841752</v>
      </c>
      <c r="Z91" s="19">
        <v>908835.45987205091</v>
      </c>
      <c r="AA91" s="68">
        <v>908835.45987205091</v>
      </c>
      <c r="AB91" s="19"/>
      <c r="AD91" s="19">
        <v>61058.732052187013</v>
      </c>
      <c r="AE91" s="19">
        <v>273800.04389070784</v>
      </c>
      <c r="AF91" s="68">
        <v>273800.04389070784</v>
      </c>
      <c r="AG91" s="19"/>
      <c r="AI91" s="19">
        <v>266009.44607060455</v>
      </c>
      <c r="AJ91" s="19">
        <v>1182635.5037627588</v>
      </c>
      <c r="AK91" s="68">
        <v>1182635.5037627588</v>
      </c>
      <c r="AL91" s="19"/>
      <c r="AN91" s="19"/>
      <c r="AO91" s="19"/>
      <c r="AP91" s="19"/>
      <c r="AQ91" s="19"/>
      <c r="AS91" s="19"/>
      <c r="AT91" s="19"/>
      <c r="AU91" s="19"/>
      <c r="AV91" s="19"/>
      <c r="AX91" s="19"/>
      <c r="AY91" s="19"/>
      <c r="AZ91" s="19"/>
      <c r="BA91" s="19"/>
      <c r="BC91" s="19"/>
      <c r="BD91" s="19"/>
      <c r="BE91" s="19"/>
      <c r="BF91" s="19"/>
      <c r="BH91" s="20"/>
      <c r="BI91" s="20"/>
      <c r="BJ91" s="21"/>
      <c r="BM91" s="21"/>
      <c r="BN91" s="21"/>
      <c r="BQ91" s="21"/>
      <c r="BR91" s="21"/>
      <c r="BU91" s="21"/>
      <c r="BV91" s="21"/>
      <c r="BY91" s="21"/>
      <c r="BZ91" s="21"/>
      <c r="CE91" s="21"/>
      <c r="CF91" s="22"/>
      <c r="CI91" s="21"/>
      <c r="CJ91" s="22"/>
      <c r="CM91" s="21"/>
      <c r="CN91" s="22"/>
      <c r="CQ91" s="21"/>
      <c r="CR91" s="22"/>
      <c r="CU91" s="21"/>
      <c r="CV91" s="22"/>
    </row>
    <row r="92" spans="1:100" x14ac:dyDescent="0.25">
      <c r="A92" s="94"/>
      <c r="B92" s="18">
        <v>5</v>
      </c>
      <c r="C92" s="18">
        <v>6</v>
      </c>
      <c r="D92" s="18" t="s">
        <v>27</v>
      </c>
      <c r="E92" s="19">
        <v>94065.321518828074</v>
      </c>
      <c r="F92" s="19">
        <v>537805.45678125555</v>
      </c>
      <c r="G92" s="68">
        <v>537805.45678125555</v>
      </c>
      <c r="H92" s="19"/>
      <c r="J92" s="19">
        <v>225380.97186761082</v>
      </c>
      <c r="K92" s="19">
        <v>1286088.9235045128</v>
      </c>
      <c r="L92" s="68">
        <v>1286088.9235045128</v>
      </c>
      <c r="M92" s="19"/>
      <c r="O92" s="19">
        <v>50279.702697246372</v>
      </c>
      <c r="P92" s="19">
        <v>285252.88759871054</v>
      </c>
      <c r="Q92" s="68">
        <v>285252.88759871054</v>
      </c>
      <c r="R92" s="19"/>
      <c r="T92" s="19">
        <v>369725.99608368526</v>
      </c>
      <c r="U92" s="19">
        <v>2109147.2678844789</v>
      </c>
      <c r="V92" s="68">
        <v>2109147.2678844789</v>
      </c>
      <c r="W92" s="19"/>
      <c r="Y92" s="19">
        <v>225051.32293991209</v>
      </c>
      <c r="Z92" s="19">
        <v>1286194.7758704589</v>
      </c>
      <c r="AA92" s="68">
        <v>1286194.7758704589</v>
      </c>
      <c r="AB92" s="19"/>
      <c r="AD92" s="19">
        <v>50353.873705978578</v>
      </c>
      <c r="AE92" s="19">
        <v>286189.51339784509</v>
      </c>
      <c r="AF92" s="68">
        <v>286189.51339784509</v>
      </c>
      <c r="AG92" s="19"/>
      <c r="AI92" s="19">
        <v>275405.19664589065</v>
      </c>
      <c r="AJ92" s="19">
        <v>1572384.2892683041</v>
      </c>
      <c r="AK92" s="68">
        <v>1572384.2892683041</v>
      </c>
      <c r="AL92" s="19"/>
      <c r="AN92" s="19"/>
      <c r="AO92" s="19"/>
      <c r="AP92" s="19"/>
      <c r="AQ92" s="19"/>
      <c r="AS92" s="19"/>
      <c r="AT92" s="19"/>
      <c r="AU92" s="19"/>
      <c r="AV92" s="19"/>
      <c r="AX92" s="19"/>
      <c r="AY92" s="19"/>
      <c r="AZ92" s="19"/>
      <c r="BA92" s="19"/>
      <c r="BC92" s="19"/>
      <c r="BD92" s="19"/>
      <c r="BE92" s="19"/>
      <c r="BF92" s="19"/>
      <c r="BH92" s="20"/>
      <c r="BI92" s="20"/>
      <c r="BJ92" s="21"/>
      <c r="BM92" s="21"/>
      <c r="BN92" s="21"/>
      <c r="BQ92" s="21"/>
      <c r="BR92" s="21"/>
      <c r="BU92" s="21"/>
      <c r="BV92" s="21"/>
      <c r="BY92" s="21"/>
      <c r="BZ92" s="21"/>
      <c r="CE92" s="21"/>
      <c r="CF92" s="22"/>
      <c r="CI92" s="21"/>
      <c r="CJ92" s="22"/>
      <c r="CM92" s="21"/>
      <c r="CN92" s="22"/>
      <c r="CQ92" s="21"/>
      <c r="CR92" s="22"/>
      <c r="CU92" s="21"/>
      <c r="CV92" s="22"/>
    </row>
    <row r="93" spans="1:100" x14ac:dyDescent="0.25">
      <c r="A93" s="94"/>
      <c r="B93" s="18">
        <v>6</v>
      </c>
      <c r="C93" s="18">
        <v>10</v>
      </c>
      <c r="D93" s="18" t="s">
        <v>28</v>
      </c>
      <c r="E93" s="19">
        <v>303854.93505673297</v>
      </c>
      <c r="F93" s="19">
        <v>2356379.8637903938</v>
      </c>
      <c r="G93" s="19">
        <v>2364837.3149775243</v>
      </c>
      <c r="H93" s="19"/>
      <c r="J93" s="19">
        <v>589340.77615870337</v>
      </c>
      <c r="K93" s="19">
        <v>4411389.6019733977</v>
      </c>
      <c r="L93" s="19">
        <v>4416023.5458301138</v>
      </c>
      <c r="M93" s="19"/>
      <c r="O93" s="19">
        <v>158858.86547320746</v>
      </c>
      <c r="P93" s="19">
        <v>1219456.5068516142</v>
      </c>
      <c r="Q93" s="19">
        <v>1220746.0921781943</v>
      </c>
      <c r="R93" s="19"/>
      <c r="T93" s="19">
        <v>1052054.5766886438</v>
      </c>
      <c r="U93" s="19">
        <v>7987225.9726154059</v>
      </c>
      <c r="V93" s="19">
        <v>8001606.9529858325</v>
      </c>
      <c r="W93" s="19"/>
      <c r="Y93" s="19">
        <v>601887.25866621709</v>
      </c>
      <c r="Z93" s="19">
        <v>4456569.4831858706</v>
      </c>
      <c r="AA93" s="19">
        <v>4520762.8432195242</v>
      </c>
      <c r="AB93" s="19"/>
      <c r="AD93" s="19">
        <v>159321.35395883414</v>
      </c>
      <c r="AE93" s="19">
        <v>1217313.1578849854</v>
      </c>
      <c r="AF93" s="19">
        <v>1224505.0083304127</v>
      </c>
      <c r="AG93" s="19"/>
      <c r="AI93" s="19">
        <v>761208.61262505129</v>
      </c>
      <c r="AJ93" s="19">
        <v>5673882.6410708558</v>
      </c>
      <c r="AK93" s="19">
        <v>5745267.8515499365</v>
      </c>
      <c r="AL93" s="19"/>
      <c r="AN93" s="19"/>
      <c r="AO93" s="19"/>
      <c r="AP93" s="19"/>
      <c r="AQ93" s="19"/>
      <c r="AS93" s="19"/>
      <c r="AT93" s="19"/>
      <c r="AU93" s="19"/>
      <c r="AV93" s="19"/>
      <c r="AX93" s="19"/>
      <c r="AY93" s="19"/>
      <c r="AZ93" s="19"/>
      <c r="BA93" s="19"/>
      <c r="BC93" s="19"/>
      <c r="BD93" s="19"/>
      <c r="BE93" s="19"/>
      <c r="BF93" s="19"/>
      <c r="BH93" s="20"/>
      <c r="BI93" s="20"/>
      <c r="BJ93" s="21"/>
      <c r="BM93" s="21"/>
      <c r="BN93" s="21"/>
      <c r="BQ93" s="21"/>
      <c r="BR93" s="21"/>
      <c r="BU93" s="21"/>
      <c r="BV93" s="21"/>
      <c r="BY93" s="21"/>
      <c r="BZ93" s="21"/>
      <c r="CE93" s="21"/>
      <c r="CF93" s="22"/>
      <c r="CI93" s="21"/>
      <c r="CJ93" s="22"/>
      <c r="CM93" s="21"/>
      <c r="CN93" s="22"/>
      <c r="CQ93" s="21"/>
      <c r="CR93" s="22"/>
      <c r="CU93" s="21"/>
      <c r="CV93" s="22"/>
    </row>
    <row r="94" spans="1:100" x14ac:dyDescent="0.25">
      <c r="A94" s="94"/>
      <c r="B94" s="18">
        <v>10</v>
      </c>
      <c r="C94" s="18">
        <v>15</v>
      </c>
      <c r="D94" s="18" t="s">
        <v>29</v>
      </c>
      <c r="E94" s="19">
        <v>193570.99677152251</v>
      </c>
      <c r="F94" s="19">
        <v>2254657.5598262539</v>
      </c>
      <c r="G94" s="19">
        <v>2259890.0804779539</v>
      </c>
      <c r="H94" s="19"/>
      <c r="J94" s="19">
        <v>301413.22760615329</v>
      </c>
      <c r="K94" s="19">
        <v>3500049.8499621307</v>
      </c>
      <c r="L94" s="19">
        <v>3499800.3887686851</v>
      </c>
      <c r="M94" s="19"/>
      <c r="O94" s="19">
        <v>91715.037242542268</v>
      </c>
      <c r="P94" s="19">
        <v>1065400.6606278226</v>
      </c>
      <c r="Q94" s="19">
        <v>1065345.6925963575</v>
      </c>
      <c r="R94" s="19"/>
      <c r="T94" s="19">
        <v>586699.26162021805</v>
      </c>
      <c r="U94" s="19">
        <v>6820108.0704162074</v>
      </c>
      <c r="V94" s="19">
        <v>6825036.1618429963</v>
      </c>
      <c r="W94" s="19"/>
      <c r="Y94" s="19">
        <v>316081.08142721257</v>
      </c>
      <c r="Z94" s="19">
        <v>3604898.6942737899</v>
      </c>
      <c r="AA94" s="19">
        <v>3669425.2240672261</v>
      </c>
      <c r="AB94" s="19"/>
      <c r="AD94" s="19">
        <v>92593.619349590503</v>
      </c>
      <c r="AE94" s="19">
        <v>1064452.233610946</v>
      </c>
      <c r="AF94" s="19">
        <v>1075378.5256011311</v>
      </c>
      <c r="AG94" s="19"/>
      <c r="AI94" s="19">
        <v>408674.70077680307</v>
      </c>
      <c r="AJ94" s="19">
        <v>4669350.9278847361</v>
      </c>
      <c r="AK94" s="19">
        <v>4744803.749668357</v>
      </c>
      <c r="AL94" s="19"/>
      <c r="AN94" s="19"/>
      <c r="AO94" s="19"/>
      <c r="AP94" s="19"/>
      <c r="AQ94" s="19"/>
      <c r="AS94" s="19"/>
      <c r="AT94" s="19"/>
      <c r="AU94" s="19"/>
      <c r="AV94" s="19"/>
      <c r="AX94" s="19"/>
      <c r="AY94" s="19"/>
      <c r="AZ94" s="19"/>
      <c r="BA94" s="19"/>
      <c r="BC94" s="19"/>
      <c r="BD94" s="19"/>
      <c r="BE94" s="19"/>
      <c r="BF94" s="19"/>
      <c r="BH94" s="20"/>
      <c r="BI94" s="20"/>
      <c r="BJ94" s="21"/>
      <c r="BM94" s="21"/>
      <c r="BN94" s="21"/>
      <c r="BQ94" s="21"/>
      <c r="BR94" s="21"/>
      <c r="BU94" s="21"/>
      <c r="BV94" s="21"/>
      <c r="BY94" s="21"/>
      <c r="BZ94" s="21"/>
      <c r="CE94" s="21"/>
      <c r="CF94" s="22"/>
      <c r="CI94" s="21"/>
      <c r="CJ94" s="22"/>
      <c r="CM94" s="21"/>
      <c r="CN94" s="22"/>
      <c r="CQ94" s="21"/>
      <c r="CR94" s="22"/>
      <c r="CU94" s="21"/>
      <c r="CV94" s="22"/>
    </row>
    <row r="95" spans="1:100" x14ac:dyDescent="0.25">
      <c r="A95" s="94"/>
      <c r="B95" s="18">
        <v>15</v>
      </c>
      <c r="C95" s="18">
        <v>20</v>
      </c>
      <c r="D95" s="18" t="s">
        <v>30</v>
      </c>
      <c r="E95" s="19">
        <v>82412.591457629213</v>
      </c>
      <c r="F95" s="19">
        <v>1353477.9389704987</v>
      </c>
      <c r="G95" s="19">
        <v>1356314.969037221</v>
      </c>
      <c r="H95" s="19"/>
      <c r="J95" s="19">
        <v>125452.42259358079</v>
      </c>
      <c r="K95" s="19">
        <v>2060317.4431456439</v>
      </c>
      <c r="L95" s="19">
        <v>2070760.782017926</v>
      </c>
      <c r="M95" s="19"/>
      <c r="O95" s="19">
        <v>37205.18000230928</v>
      </c>
      <c r="P95" s="19">
        <v>614150.37730962003</v>
      </c>
      <c r="Q95" s="19">
        <v>612391.24217974581</v>
      </c>
      <c r="R95" s="19"/>
      <c r="T95" s="19">
        <v>245070.19405351928</v>
      </c>
      <c r="U95" s="19">
        <v>4027945.7594257626</v>
      </c>
      <c r="V95" s="19">
        <v>4039466.9932348928</v>
      </c>
      <c r="W95" s="19"/>
      <c r="Y95" s="19">
        <v>123982.62497976251</v>
      </c>
      <c r="Z95" s="19">
        <v>2001534.4938321109</v>
      </c>
      <c r="AA95" s="19">
        <v>2048041.2395186441</v>
      </c>
      <c r="AB95" s="19"/>
      <c r="AD95" s="19">
        <v>37442.723051007182</v>
      </c>
      <c r="AE95" s="19">
        <v>612270.82322100643</v>
      </c>
      <c r="AF95" s="19">
        <v>616418.42502518266</v>
      </c>
      <c r="AG95" s="19"/>
      <c r="AI95" s="19">
        <v>161425.34803076967</v>
      </c>
      <c r="AJ95" s="19">
        <v>2613805.3170531173</v>
      </c>
      <c r="AK95" s="19">
        <v>2664459.6645438266</v>
      </c>
      <c r="AL95" s="19"/>
      <c r="AN95" s="19"/>
      <c r="AO95" s="19"/>
      <c r="AP95" s="19"/>
      <c r="AQ95" s="19"/>
      <c r="AS95" s="19"/>
      <c r="AT95" s="19"/>
      <c r="AU95" s="19"/>
      <c r="AV95" s="19"/>
      <c r="AX95" s="19"/>
      <c r="AY95" s="19"/>
      <c r="AZ95" s="19"/>
      <c r="BA95" s="19"/>
      <c r="BC95" s="19"/>
      <c r="BD95" s="19"/>
      <c r="BE95" s="19"/>
      <c r="BF95" s="19"/>
      <c r="BH95" s="20"/>
      <c r="BI95" s="20"/>
      <c r="BJ95" s="21"/>
      <c r="BM95" s="21"/>
      <c r="BN95" s="21"/>
      <c r="BQ95" s="21"/>
      <c r="BR95" s="21"/>
      <c r="BU95" s="21"/>
      <c r="BV95" s="21"/>
      <c r="BY95" s="21"/>
      <c r="BZ95" s="21"/>
      <c r="CE95" s="21"/>
      <c r="CF95" s="22"/>
      <c r="CI95" s="21"/>
      <c r="CJ95" s="22"/>
      <c r="CM95" s="21"/>
      <c r="CN95" s="22"/>
      <c r="CQ95" s="21"/>
      <c r="CR95" s="22"/>
      <c r="CU95" s="21"/>
      <c r="CV95" s="22"/>
    </row>
    <row r="96" spans="1:100" x14ac:dyDescent="0.25">
      <c r="A96" s="94"/>
      <c r="B96" s="18">
        <v>20</v>
      </c>
      <c r="C96" s="18">
        <v>25</v>
      </c>
      <c r="D96" s="18" t="s">
        <v>31</v>
      </c>
      <c r="E96" s="19">
        <v>41770.905001995394</v>
      </c>
      <c r="F96" s="19">
        <v>879361.29948134162</v>
      </c>
      <c r="G96" s="19">
        <v>887380.20527530694</v>
      </c>
      <c r="H96" s="19"/>
      <c r="J96" s="19">
        <v>66897.342312947134</v>
      </c>
      <c r="K96" s="19">
        <v>1420298.1061490129</v>
      </c>
      <c r="L96" s="19">
        <v>1421407.595018486</v>
      </c>
      <c r="M96" s="19"/>
      <c r="O96" s="19">
        <v>19280.107968416232</v>
      </c>
      <c r="P96" s="19">
        <v>408150.02052498347</v>
      </c>
      <c r="Q96" s="19">
        <v>408562.96507828083</v>
      </c>
      <c r="R96" s="19"/>
      <c r="T96" s="19">
        <v>127948.35528335876</v>
      </c>
      <c r="U96" s="19">
        <v>2707809.4261553381</v>
      </c>
      <c r="V96" s="19">
        <v>2717350.7653720737</v>
      </c>
      <c r="W96" s="19"/>
      <c r="Y96" s="19">
        <v>75379.311932855184</v>
      </c>
      <c r="Z96" s="19">
        <v>1487910.5218797659</v>
      </c>
      <c r="AA96" s="19">
        <v>1600124.8806397428</v>
      </c>
      <c r="AB96" s="19"/>
      <c r="AD96" s="19">
        <v>21324.725880559792</v>
      </c>
      <c r="AE96" s="19">
        <v>434754.83355080889</v>
      </c>
      <c r="AF96" s="19">
        <v>448646.07208616531</v>
      </c>
      <c r="AG96" s="19"/>
      <c r="AI96" s="19">
        <v>96704.03781341498</v>
      </c>
      <c r="AJ96" s="19">
        <v>1922665.3554305749</v>
      </c>
      <c r="AK96" s="19">
        <v>2048770.9527259083</v>
      </c>
      <c r="AL96" s="19"/>
      <c r="AN96" s="19"/>
      <c r="AO96" s="19"/>
      <c r="AP96" s="19"/>
      <c r="AQ96" s="19"/>
      <c r="AS96" s="19"/>
      <c r="AT96" s="19"/>
      <c r="AU96" s="19"/>
      <c r="AV96" s="19"/>
      <c r="AX96" s="19"/>
      <c r="AY96" s="19"/>
      <c r="AZ96" s="19"/>
      <c r="BA96" s="19"/>
      <c r="BC96" s="19"/>
      <c r="BD96" s="19"/>
      <c r="BE96" s="19"/>
      <c r="BF96" s="19"/>
      <c r="BH96" s="20"/>
      <c r="BI96" s="20"/>
      <c r="BJ96" s="21"/>
      <c r="BM96" s="21"/>
      <c r="BN96" s="21"/>
      <c r="BQ96" s="21"/>
      <c r="BR96" s="21"/>
      <c r="BU96" s="21"/>
      <c r="BV96" s="21"/>
      <c r="BY96" s="21"/>
      <c r="BZ96" s="21"/>
      <c r="CE96" s="21"/>
      <c r="CF96" s="22"/>
      <c r="CI96" s="21"/>
      <c r="CJ96" s="22"/>
      <c r="CM96" s="21"/>
      <c r="CN96" s="22"/>
      <c r="CQ96" s="21"/>
      <c r="CR96" s="22"/>
      <c r="CU96" s="21"/>
      <c r="CV96" s="22"/>
    </row>
    <row r="97" spans="1:100" x14ac:dyDescent="0.25">
      <c r="A97" s="94"/>
      <c r="B97" s="18">
        <v>25</v>
      </c>
      <c r="C97" s="18">
        <v>30</v>
      </c>
      <c r="D97" s="18" t="s">
        <v>32</v>
      </c>
      <c r="E97" s="19">
        <v>22758.529877124296</v>
      </c>
      <c r="F97" s="19">
        <v>591461.28728708718</v>
      </c>
      <c r="G97" s="19">
        <v>591663.94555518683</v>
      </c>
      <c r="H97" s="19"/>
      <c r="J97" s="19">
        <v>44081.456756433683</v>
      </c>
      <c r="K97" s="19">
        <v>1139579.6740015154</v>
      </c>
      <c r="L97" s="19">
        <v>1139970.0117735395</v>
      </c>
      <c r="M97" s="19"/>
      <c r="O97" s="19">
        <v>10175.891837452606</v>
      </c>
      <c r="P97" s="19">
        <v>261943.69860860778</v>
      </c>
      <c r="Q97" s="19">
        <v>262034.8532409773</v>
      </c>
      <c r="R97" s="19"/>
      <c r="T97" s="19">
        <v>77015.878471010583</v>
      </c>
      <c r="U97" s="19">
        <v>1992984.6598972103</v>
      </c>
      <c r="V97" s="19">
        <v>1993668.8105697036</v>
      </c>
      <c r="W97" s="19"/>
      <c r="Y97" s="19">
        <v>45151.121735197725</v>
      </c>
      <c r="Z97" s="19">
        <v>1135733.3179231982</v>
      </c>
      <c r="AA97" s="19">
        <v>1169522.5532160299</v>
      </c>
      <c r="AB97" s="19"/>
      <c r="AD97" s="19">
        <v>9134.3759370770949</v>
      </c>
      <c r="AE97" s="19">
        <v>230659.12434147327</v>
      </c>
      <c r="AF97" s="19">
        <v>238252.96148584853</v>
      </c>
      <c r="AG97" s="19"/>
      <c r="AI97" s="19">
        <v>54285.497672274818</v>
      </c>
      <c r="AJ97" s="19">
        <v>1366392.4422646714</v>
      </c>
      <c r="AK97" s="19">
        <v>1407775.5147018784</v>
      </c>
      <c r="AL97" s="19"/>
      <c r="AN97" s="19"/>
      <c r="AO97" s="19"/>
      <c r="AP97" s="19"/>
      <c r="AQ97" s="19"/>
      <c r="AS97" s="19"/>
      <c r="AT97" s="19"/>
      <c r="AU97" s="19"/>
      <c r="AV97" s="19"/>
      <c r="AX97" s="19"/>
      <c r="AY97" s="19"/>
      <c r="AZ97" s="19"/>
      <c r="BA97" s="19"/>
      <c r="BC97" s="19"/>
      <c r="BD97" s="19"/>
      <c r="BE97" s="19"/>
      <c r="BF97" s="19"/>
      <c r="BH97" s="20"/>
      <c r="BI97" s="20"/>
      <c r="BJ97" s="21"/>
      <c r="BM97" s="21"/>
      <c r="BN97" s="21"/>
      <c r="BQ97" s="21"/>
      <c r="BR97" s="21"/>
      <c r="BU97" s="21"/>
      <c r="BV97" s="21"/>
      <c r="BY97" s="21"/>
      <c r="BZ97" s="21"/>
      <c r="CE97" s="21"/>
      <c r="CF97" s="22"/>
      <c r="CI97" s="21"/>
      <c r="CJ97" s="22"/>
      <c r="CM97" s="21"/>
      <c r="CN97" s="22"/>
      <c r="CQ97" s="21"/>
      <c r="CR97" s="22"/>
      <c r="CU97" s="21"/>
      <c r="CV97" s="22"/>
    </row>
    <row r="98" spans="1:100" x14ac:dyDescent="0.25">
      <c r="A98" s="94"/>
      <c r="B98" s="18">
        <v>30</v>
      </c>
      <c r="C98" s="18">
        <v>35</v>
      </c>
      <c r="D98" s="18" t="s">
        <v>33</v>
      </c>
      <c r="E98" s="19">
        <v>14957.225503868562</v>
      </c>
      <c r="F98" s="19">
        <v>457980.11556099163</v>
      </c>
      <c r="G98" s="19">
        <v>460441.28303897823</v>
      </c>
      <c r="H98" s="19"/>
      <c r="J98" s="19">
        <v>28143.813720674803</v>
      </c>
      <c r="K98" s="19">
        <v>865208.6400068833</v>
      </c>
      <c r="L98" s="19">
        <v>870337.28046010155</v>
      </c>
      <c r="M98" s="19"/>
      <c r="O98" s="19">
        <v>6445.7410011479269</v>
      </c>
      <c r="P98" s="19">
        <v>198386.92458042369</v>
      </c>
      <c r="Q98" s="19">
        <v>199446.52884961382</v>
      </c>
      <c r="R98" s="19"/>
      <c r="T98" s="19">
        <v>49546.780225691291</v>
      </c>
      <c r="U98" s="19">
        <v>1521575.6801482986</v>
      </c>
      <c r="V98" s="19">
        <v>1530225.0923486936</v>
      </c>
      <c r="W98" s="19"/>
      <c r="Y98" s="19">
        <v>31716.152106853169</v>
      </c>
      <c r="Z98" s="19">
        <v>934923.72573656996</v>
      </c>
      <c r="AA98" s="19">
        <v>977099.76775656489</v>
      </c>
      <c r="AB98" s="19"/>
      <c r="AD98" s="19">
        <v>6601.0600614165514</v>
      </c>
      <c r="AE98" s="19">
        <v>195520.91258722876</v>
      </c>
      <c r="AF98" s="19">
        <v>204196.45261202293</v>
      </c>
      <c r="AG98" s="19"/>
      <c r="AI98" s="19">
        <v>38317.212168269718</v>
      </c>
      <c r="AJ98" s="19">
        <v>1130444.6383237988</v>
      </c>
      <c r="AK98" s="19">
        <v>1181296.2203685879</v>
      </c>
      <c r="AL98" s="19"/>
      <c r="AN98" s="19"/>
      <c r="AO98" s="19"/>
      <c r="AP98" s="19"/>
      <c r="AQ98" s="19"/>
      <c r="AS98" s="19"/>
      <c r="AT98" s="19"/>
      <c r="AU98" s="19"/>
      <c r="AV98" s="19"/>
      <c r="AX98" s="19"/>
      <c r="AY98" s="19"/>
      <c r="AZ98" s="19"/>
      <c r="BA98" s="19"/>
      <c r="BC98" s="19"/>
      <c r="BD98" s="19"/>
      <c r="BE98" s="19"/>
      <c r="BF98" s="19"/>
      <c r="BH98" s="20"/>
      <c r="BI98" s="20"/>
      <c r="BJ98" s="21"/>
      <c r="BM98" s="21"/>
      <c r="BN98" s="21"/>
      <c r="BQ98" s="21"/>
      <c r="BR98" s="21"/>
      <c r="BU98" s="21"/>
      <c r="BV98" s="21"/>
      <c r="BY98" s="21"/>
      <c r="BZ98" s="21"/>
      <c r="CE98" s="21"/>
      <c r="CF98" s="22"/>
      <c r="CI98" s="21"/>
      <c r="CJ98" s="22"/>
      <c r="CM98" s="21"/>
      <c r="CN98" s="22"/>
      <c r="CQ98" s="21"/>
      <c r="CR98" s="22"/>
      <c r="CU98" s="21"/>
      <c r="CV98" s="22"/>
    </row>
    <row r="99" spans="1:100" x14ac:dyDescent="0.25">
      <c r="A99" s="94"/>
      <c r="B99" s="18">
        <v>35</v>
      </c>
      <c r="C99" s="18">
        <v>40</v>
      </c>
      <c r="D99" s="18" t="s">
        <v>34</v>
      </c>
      <c r="E99" s="19">
        <v>10992.506541313305</v>
      </c>
      <c r="F99" s="19">
        <v>386724.94030504778</v>
      </c>
      <c r="G99" s="19">
        <v>389107.2983706448</v>
      </c>
      <c r="H99" s="19"/>
      <c r="J99" s="19">
        <v>21153.507292814709</v>
      </c>
      <c r="K99" s="19">
        <v>744707.03240019782</v>
      </c>
      <c r="L99" s="19">
        <v>749294.22718825412</v>
      </c>
      <c r="M99" s="19"/>
      <c r="O99" s="19">
        <v>5321.6370547961533</v>
      </c>
      <c r="P99" s="19">
        <v>186646.21069276318</v>
      </c>
      <c r="Q99" s="19">
        <v>187795.94011683718</v>
      </c>
      <c r="R99" s="19"/>
      <c r="T99" s="19">
        <v>37467.650888924167</v>
      </c>
      <c r="U99" s="19">
        <v>1318078.1833980088</v>
      </c>
      <c r="V99" s="19">
        <v>1326197.4656757361</v>
      </c>
      <c r="W99" s="19"/>
      <c r="Y99" s="19">
        <v>29584.976001507363</v>
      </c>
      <c r="Z99" s="19">
        <v>805371.4188659275</v>
      </c>
      <c r="AA99" s="19">
        <v>1055548.4108214013</v>
      </c>
      <c r="AB99" s="19"/>
      <c r="AD99" s="19">
        <v>5637.6092549246741</v>
      </c>
      <c r="AE99" s="19">
        <v>186166.46682020256</v>
      </c>
      <c r="AF99" s="19">
        <v>198851.30582064588</v>
      </c>
      <c r="AG99" s="19"/>
      <c r="AI99" s="19">
        <v>35222.585256432038</v>
      </c>
      <c r="AJ99" s="19">
        <v>991537.88568613003</v>
      </c>
      <c r="AK99" s="19">
        <v>1254399.7166420473</v>
      </c>
      <c r="AL99" s="19"/>
      <c r="AN99" s="19"/>
      <c r="AO99" s="19"/>
      <c r="AP99" s="19"/>
      <c r="AQ99" s="19"/>
      <c r="AS99" s="19"/>
      <c r="AT99" s="19"/>
      <c r="AU99" s="19"/>
      <c r="AV99" s="19"/>
      <c r="AX99" s="19"/>
      <c r="AY99" s="19"/>
      <c r="AZ99" s="19"/>
      <c r="BA99" s="19"/>
      <c r="BC99" s="19"/>
      <c r="BD99" s="19"/>
      <c r="BE99" s="19"/>
      <c r="BF99" s="19"/>
      <c r="BH99" s="20"/>
      <c r="BI99" s="20"/>
      <c r="BJ99" s="21"/>
      <c r="BM99" s="21"/>
      <c r="BN99" s="21"/>
      <c r="BQ99" s="21"/>
      <c r="BR99" s="21"/>
      <c r="BU99" s="21"/>
      <c r="BV99" s="21"/>
      <c r="BY99" s="21"/>
      <c r="BZ99" s="21"/>
      <c r="CE99" s="21"/>
      <c r="CF99" s="22"/>
      <c r="CI99" s="21"/>
      <c r="CJ99" s="22"/>
      <c r="CM99" s="21"/>
      <c r="CN99" s="22"/>
      <c r="CQ99" s="21"/>
      <c r="CR99" s="22"/>
      <c r="CU99" s="21"/>
      <c r="CV99" s="22"/>
    </row>
    <row r="100" spans="1:100" x14ac:dyDescent="0.25">
      <c r="A100" s="94"/>
      <c r="B100" s="18">
        <v>40</v>
      </c>
      <c r="C100" s="18">
        <v>45</v>
      </c>
      <c r="D100" s="18" t="s">
        <v>35</v>
      </c>
      <c r="E100" s="19">
        <v>9348.4847382728185</v>
      </c>
      <c r="F100" s="19">
        <v>369485.88913326105</v>
      </c>
      <c r="G100" s="19">
        <v>375737.07009447517</v>
      </c>
      <c r="H100" s="19"/>
      <c r="J100" s="19">
        <v>14359.885573379719</v>
      </c>
      <c r="K100" s="19">
        <v>575197.64339190128</v>
      </c>
      <c r="L100" s="19">
        <v>575616.19170454761</v>
      </c>
      <c r="M100" s="19"/>
      <c r="O100" s="19">
        <v>3739.3938953091265</v>
      </c>
      <c r="P100" s="19">
        <v>149880.37641134244</v>
      </c>
      <c r="Q100" s="19">
        <v>149987.71260194413</v>
      </c>
      <c r="R100" s="19"/>
      <c r="T100" s="19">
        <v>27447.764206961663</v>
      </c>
      <c r="U100" s="19">
        <v>1094563.9089365047</v>
      </c>
      <c r="V100" s="19">
        <v>1101340.9744009669</v>
      </c>
      <c r="W100" s="19"/>
      <c r="Y100" s="19">
        <v>18022.652544604643</v>
      </c>
      <c r="Z100" s="19">
        <v>653547.57947993802</v>
      </c>
      <c r="AA100" s="19">
        <v>722268.33167826536</v>
      </c>
      <c r="AB100" s="19"/>
      <c r="AD100" s="19">
        <v>3846.6715890270116</v>
      </c>
      <c r="AE100" s="19">
        <v>149407.25830127194</v>
      </c>
      <c r="AF100" s="19">
        <v>154492.72273254374</v>
      </c>
      <c r="AG100" s="19"/>
      <c r="AI100" s="19">
        <v>21869.324133631657</v>
      </c>
      <c r="AJ100" s="19">
        <v>802954.83778120996</v>
      </c>
      <c r="AK100" s="19">
        <v>876761.05441080907</v>
      </c>
      <c r="AL100" s="19"/>
      <c r="AN100" s="19"/>
      <c r="AO100" s="19"/>
      <c r="AP100" s="19"/>
      <c r="AQ100" s="19"/>
      <c r="AS100" s="19"/>
      <c r="AT100" s="19"/>
      <c r="AU100" s="19"/>
      <c r="AV100" s="19"/>
      <c r="AX100" s="19"/>
      <c r="AY100" s="19"/>
      <c r="AZ100" s="19"/>
      <c r="BA100" s="19"/>
      <c r="BC100" s="19"/>
      <c r="BD100" s="19"/>
      <c r="BE100" s="19"/>
      <c r="BF100" s="19"/>
      <c r="BH100" s="20"/>
      <c r="BI100" s="20"/>
      <c r="BJ100" s="21"/>
      <c r="BM100" s="21"/>
      <c r="BN100" s="21"/>
      <c r="BQ100" s="21"/>
      <c r="BR100" s="21"/>
      <c r="BU100" s="21"/>
      <c r="BV100" s="21"/>
      <c r="BY100" s="21"/>
      <c r="BZ100" s="21"/>
      <c r="CE100" s="21"/>
      <c r="CF100" s="22"/>
      <c r="CI100" s="21"/>
      <c r="CJ100" s="22"/>
      <c r="CM100" s="21"/>
      <c r="CN100" s="22"/>
      <c r="CQ100" s="21"/>
      <c r="CR100" s="22"/>
      <c r="CU100" s="21"/>
      <c r="CV100" s="22"/>
    </row>
    <row r="101" spans="1:100" x14ac:dyDescent="0.25">
      <c r="A101" s="94"/>
      <c r="B101" s="18">
        <v>45</v>
      </c>
      <c r="C101" s="18">
        <v>50</v>
      </c>
      <c r="D101" s="18" t="s">
        <v>36</v>
      </c>
      <c r="E101" s="19">
        <v>5576.2432734111662</v>
      </c>
      <c r="F101" s="19">
        <v>249076.20593210813</v>
      </c>
      <c r="G101" s="19">
        <v>249053.33199384439</v>
      </c>
      <c r="H101" s="19"/>
      <c r="J101" s="19">
        <v>13022.465408902814</v>
      </c>
      <c r="K101" s="19">
        <v>582253.01131967851</v>
      </c>
      <c r="L101" s="19">
        <v>582211.36183392373</v>
      </c>
      <c r="M101" s="19"/>
      <c r="O101" s="19">
        <v>3049.244811140245</v>
      </c>
      <c r="P101" s="19">
        <v>136333.37976670588</v>
      </c>
      <c r="Q101" s="19">
        <v>136730.68120506333</v>
      </c>
      <c r="R101" s="19"/>
      <c r="T101" s="19">
        <v>21647.953493454224</v>
      </c>
      <c r="U101" s="19">
        <v>967662.59701849252</v>
      </c>
      <c r="V101" s="19">
        <v>967995.37503283145</v>
      </c>
      <c r="W101" s="19"/>
      <c r="Y101" s="19">
        <v>16998.276322875729</v>
      </c>
      <c r="Z101" s="19">
        <v>606710.57490967039</v>
      </c>
      <c r="AA101" s="19">
        <v>752736.40734780522</v>
      </c>
      <c r="AB101" s="19"/>
      <c r="AD101" s="19">
        <v>3099.784780385663</v>
      </c>
      <c r="AE101" s="19">
        <v>135127.44769153066</v>
      </c>
      <c r="AF101" s="19">
        <v>139024.10608434593</v>
      </c>
      <c r="AG101" s="19"/>
      <c r="AI101" s="19">
        <v>20098.061103261392</v>
      </c>
      <c r="AJ101" s="19">
        <v>741838.02260120108</v>
      </c>
      <c r="AK101" s="19">
        <v>891760.51343215117</v>
      </c>
      <c r="AL101" s="19"/>
      <c r="AN101" s="19"/>
      <c r="AO101" s="19"/>
      <c r="AP101" s="19"/>
      <c r="AQ101" s="19"/>
      <c r="AS101" s="19"/>
      <c r="AT101" s="19"/>
      <c r="AU101" s="19"/>
      <c r="AV101" s="19"/>
      <c r="AX101" s="19"/>
      <c r="AY101" s="19"/>
      <c r="AZ101" s="19"/>
      <c r="BA101" s="19"/>
      <c r="BC101" s="19"/>
      <c r="BD101" s="19"/>
      <c r="BE101" s="19"/>
      <c r="BF101" s="19"/>
      <c r="BH101" s="20"/>
      <c r="BI101" s="20"/>
      <c r="BJ101" s="21"/>
      <c r="BM101" s="21"/>
      <c r="BN101" s="21"/>
      <c r="BQ101" s="21"/>
      <c r="BR101" s="21"/>
      <c r="BU101" s="21"/>
      <c r="BV101" s="21"/>
      <c r="BY101" s="21"/>
      <c r="BZ101" s="21"/>
      <c r="CE101" s="21"/>
      <c r="CF101" s="22"/>
      <c r="CI101" s="21"/>
      <c r="CJ101" s="22"/>
      <c r="CM101" s="21"/>
      <c r="CN101" s="22"/>
      <c r="CQ101" s="21"/>
      <c r="CR101" s="22"/>
      <c r="CU101" s="21"/>
      <c r="CV101" s="22"/>
    </row>
    <row r="102" spans="1:100" x14ac:dyDescent="0.25">
      <c r="A102" s="94"/>
      <c r="B102" s="18">
        <v>50</v>
      </c>
      <c r="C102" s="18">
        <v>55</v>
      </c>
      <c r="D102" s="18" t="s">
        <v>37</v>
      </c>
      <c r="E102" s="19">
        <v>4731.5092364406983</v>
      </c>
      <c r="F102" s="19">
        <v>234070.2066718782</v>
      </c>
      <c r="G102" s="19">
        <v>234138.81561098274</v>
      </c>
      <c r="H102" s="19"/>
      <c r="J102" s="19">
        <v>8777.2924965856419</v>
      </c>
      <c r="K102" s="19">
        <v>434384.03799250937</v>
      </c>
      <c r="L102" s="19">
        <v>434511.36145000678</v>
      </c>
      <c r="M102" s="19"/>
      <c r="O102" s="19">
        <v>2365.7546182203487</v>
      </c>
      <c r="P102" s="19">
        <v>116634.13340536514</v>
      </c>
      <c r="Q102" s="19">
        <v>116668.32034555756</v>
      </c>
      <c r="R102" s="19"/>
      <c r="T102" s="19">
        <v>15874.556351246689</v>
      </c>
      <c r="U102" s="19">
        <v>785088.37806975271</v>
      </c>
      <c r="V102" s="19">
        <v>785318.49740654707</v>
      </c>
      <c r="W102" s="19"/>
      <c r="Y102" s="19">
        <v>9343.0164270296373</v>
      </c>
      <c r="Z102" s="19">
        <v>428914.80813947989</v>
      </c>
      <c r="AA102" s="19">
        <v>462734.60252567974</v>
      </c>
      <c r="AB102" s="19"/>
      <c r="AD102" s="19">
        <v>2468.6135146647121</v>
      </c>
      <c r="AE102" s="19">
        <v>115158.56406085282</v>
      </c>
      <c r="AF102" s="19">
        <v>121866.4138263002</v>
      </c>
      <c r="AG102" s="19"/>
      <c r="AI102" s="19">
        <v>11811.629941694349</v>
      </c>
      <c r="AJ102" s="19">
        <v>544073.3722003327</v>
      </c>
      <c r="AK102" s="19">
        <v>584601.01635197992</v>
      </c>
      <c r="AL102" s="19"/>
      <c r="AN102" s="19"/>
      <c r="AO102" s="19"/>
      <c r="AP102" s="19"/>
      <c r="AQ102" s="19"/>
      <c r="AS102" s="19"/>
      <c r="AT102" s="19"/>
      <c r="AU102" s="19"/>
      <c r="AV102" s="19"/>
      <c r="AX102" s="19"/>
      <c r="AY102" s="19"/>
      <c r="AZ102" s="19"/>
      <c r="BA102" s="19"/>
      <c r="BC102" s="19"/>
      <c r="BD102" s="19"/>
      <c r="BE102" s="19"/>
      <c r="BF102" s="19"/>
      <c r="BH102" s="20"/>
      <c r="BI102" s="20"/>
      <c r="BJ102" s="21"/>
      <c r="BM102" s="21"/>
      <c r="BN102" s="21"/>
      <c r="BQ102" s="21"/>
      <c r="BR102" s="21"/>
      <c r="BU102" s="21"/>
      <c r="BV102" s="21"/>
      <c r="BY102" s="21"/>
      <c r="BZ102" s="21"/>
      <c r="CE102" s="21"/>
      <c r="CF102" s="22"/>
      <c r="CI102" s="21"/>
      <c r="CJ102" s="22"/>
      <c r="CM102" s="21"/>
      <c r="CN102" s="22"/>
      <c r="CQ102" s="21"/>
      <c r="CR102" s="22"/>
      <c r="CU102" s="21"/>
      <c r="CV102" s="22"/>
    </row>
    <row r="103" spans="1:100" x14ac:dyDescent="0.25">
      <c r="A103" s="94"/>
      <c r="B103" s="18">
        <v>55</v>
      </c>
      <c r="C103" s="18">
        <v>60</v>
      </c>
      <c r="D103" s="18" t="s">
        <v>38</v>
      </c>
      <c r="E103" s="19">
        <v>4305.3427365128755</v>
      </c>
      <c r="F103" s="19">
        <v>232747.46338167402</v>
      </c>
      <c r="G103" s="19">
        <v>232849.55504274127</v>
      </c>
      <c r="H103" s="19"/>
      <c r="J103" s="19">
        <v>7732.0440982272039</v>
      </c>
      <c r="K103" s="19">
        <v>419184.16695735772</v>
      </c>
      <c r="L103" s="19">
        <v>419376.28700391972</v>
      </c>
      <c r="M103" s="19"/>
      <c r="O103" s="19">
        <v>1599.1273021333536</v>
      </c>
      <c r="P103" s="19">
        <v>86773.122843292585</v>
      </c>
      <c r="Q103" s="19">
        <v>86811.123475896864</v>
      </c>
      <c r="R103" s="19"/>
      <c r="T103" s="19">
        <v>13636.514136873433</v>
      </c>
      <c r="U103" s="19">
        <v>738704.75318232435</v>
      </c>
      <c r="V103" s="19">
        <v>739036.96552255785</v>
      </c>
      <c r="W103" s="19"/>
      <c r="Y103" s="19">
        <v>8575.5398180338088</v>
      </c>
      <c r="Z103" s="19">
        <v>417360.64998734533</v>
      </c>
      <c r="AA103" s="19">
        <v>465797.72173653432</v>
      </c>
      <c r="AB103" s="19"/>
      <c r="AD103" s="19">
        <v>1774.8555770930629</v>
      </c>
      <c r="AE103" s="19">
        <v>86871.691328158122</v>
      </c>
      <c r="AF103" s="19">
        <v>96573.676930020811</v>
      </c>
      <c r="AG103" s="19"/>
      <c r="AI103" s="19">
        <v>10350.395395126872</v>
      </c>
      <c r="AJ103" s="19">
        <v>504232.34131550347</v>
      </c>
      <c r="AK103" s="19">
        <v>562371.39866655518</v>
      </c>
      <c r="AL103" s="19"/>
      <c r="AN103" s="19"/>
      <c r="AO103" s="19"/>
      <c r="AP103" s="19"/>
      <c r="AQ103" s="19"/>
      <c r="AS103" s="19"/>
      <c r="AT103" s="19"/>
      <c r="AU103" s="19"/>
      <c r="AV103" s="19"/>
      <c r="AX103" s="19"/>
      <c r="AY103" s="19"/>
      <c r="AZ103" s="19"/>
      <c r="BA103" s="19"/>
      <c r="BC103" s="19"/>
      <c r="BD103" s="19"/>
      <c r="BE103" s="19"/>
      <c r="BF103" s="19"/>
      <c r="BH103" s="20"/>
      <c r="BI103" s="20"/>
      <c r="BJ103" s="21"/>
      <c r="BM103" s="21"/>
      <c r="BN103" s="21"/>
      <c r="BQ103" s="21"/>
      <c r="BR103" s="21"/>
      <c r="BU103" s="21"/>
      <c r="BV103" s="21"/>
      <c r="BY103" s="21"/>
      <c r="BZ103" s="21"/>
      <c r="CE103" s="21"/>
      <c r="CF103" s="22"/>
      <c r="CI103" s="21"/>
      <c r="CJ103" s="22"/>
      <c r="CM103" s="21"/>
      <c r="CN103" s="22"/>
      <c r="CQ103" s="21"/>
      <c r="CR103" s="22"/>
      <c r="CU103" s="21"/>
      <c r="CV103" s="22"/>
    </row>
    <row r="104" spans="1:100" x14ac:dyDescent="0.25">
      <c r="A104" s="94"/>
      <c r="B104" s="18">
        <v>60</v>
      </c>
      <c r="C104" s="18">
        <v>65</v>
      </c>
      <c r="D104" s="18" t="s">
        <v>39</v>
      </c>
      <c r="E104" s="19">
        <v>3068.0442366542352</v>
      </c>
      <c r="F104" s="19">
        <v>180881.66566203412</v>
      </c>
      <c r="G104" s="19">
        <v>180974.31220131775</v>
      </c>
      <c r="H104" s="19"/>
      <c r="J104" s="19">
        <v>6136.0884733084704</v>
      </c>
      <c r="K104" s="19">
        <v>361118.52701712161</v>
      </c>
      <c r="L104" s="19">
        <v>361473.29335654824</v>
      </c>
      <c r="M104" s="19"/>
      <c r="O104" s="19">
        <v>1312.5322937558226</v>
      </c>
      <c r="P104" s="19">
        <v>77662.277141171493</v>
      </c>
      <c r="Q104" s="19">
        <v>77609.768668306351</v>
      </c>
      <c r="R104" s="19"/>
      <c r="T104" s="19">
        <v>10516.665003718528</v>
      </c>
      <c r="U104" s="19">
        <v>619662.46982032724</v>
      </c>
      <c r="V104" s="19">
        <v>620057.37422617234</v>
      </c>
      <c r="W104" s="19"/>
      <c r="Y104" s="19">
        <v>6415.001585731583</v>
      </c>
      <c r="Z104" s="19">
        <v>358276.28739870095</v>
      </c>
      <c r="AA104" s="19">
        <v>378191.25124040956</v>
      </c>
      <c r="AB104" s="19"/>
      <c r="AD104" s="19">
        <v>1345.3456010997181</v>
      </c>
      <c r="AE104" s="19">
        <v>76356.383262437637</v>
      </c>
      <c r="AF104" s="19">
        <v>79605.667763633712</v>
      </c>
      <c r="AG104" s="19"/>
      <c r="AI104" s="19">
        <v>7760.3471868313009</v>
      </c>
      <c r="AJ104" s="19">
        <v>434632.6706611386</v>
      </c>
      <c r="AK104" s="19">
        <v>457796.91900404327</v>
      </c>
      <c r="AL104" s="19"/>
      <c r="AN104" s="19"/>
      <c r="AO104" s="19"/>
      <c r="AP104" s="19"/>
      <c r="AQ104" s="19"/>
      <c r="AS104" s="19"/>
      <c r="AT104" s="19"/>
      <c r="AU104" s="19"/>
      <c r="AV104" s="19"/>
      <c r="AX104" s="19"/>
      <c r="AY104" s="19"/>
      <c r="AZ104" s="19"/>
      <c r="BA104" s="19"/>
      <c r="BC104" s="19"/>
      <c r="BD104" s="19"/>
      <c r="BE104" s="19"/>
      <c r="BF104" s="19"/>
      <c r="BH104" s="20"/>
      <c r="BI104" s="20"/>
      <c r="BJ104" s="21"/>
      <c r="BM104" s="21"/>
      <c r="BN104" s="21"/>
      <c r="BQ104" s="21"/>
      <c r="BR104" s="21"/>
      <c r="BU104" s="21"/>
      <c r="BV104" s="21"/>
      <c r="BY104" s="21"/>
      <c r="BZ104" s="21"/>
      <c r="CE104" s="21"/>
      <c r="CF104" s="22"/>
      <c r="CI104" s="21"/>
      <c r="CJ104" s="22"/>
      <c r="CM104" s="21"/>
      <c r="CN104" s="22"/>
      <c r="CQ104" s="21"/>
      <c r="CR104" s="22"/>
      <c r="CU104" s="21"/>
      <c r="CV104" s="22"/>
    </row>
    <row r="105" spans="1:100" x14ac:dyDescent="0.25">
      <c r="A105" s="94"/>
      <c r="B105" s="18">
        <v>65</v>
      </c>
      <c r="C105" s="18">
        <v>70</v>
      </c>
      <c r="D105" s="18" t="s">
        <v>40</v>
      </c>
      <c r="E105" s="19">
        <v>2563.6437314386703</v>
      </c>
      <c r="F105" s="19">
        <v>163195.78547342832</v>
      </c>
      <c r="G105" s="19">
        <v>163315.09369931536</v>
      </c>
      <c r="H105" s="19"/>
      <c r="J105" s="19">
        <v>5627.88061753696</v>
      </c>
      <c r="K105" s="19">
        <v>357596.86068803293</v>
      </c>
      <c r="L105" s="19">
        <v>357848.10538822552</v>
      </c>
      <c r="M105" s="19"/>
      <c r="O105" s="19">
        <v>728.1354976867226</v>
      </c>
      <c r="P105" s="19">
        <v>46428.126155360602</v>
      </c>
      <c r="Q105" s="19">
        <v>46460.008994031319</v>
      </c>
      <c r="R105" s="19"/>
      <c r="T105" s="19">
        <v>8919.6598466623527</v>
      </c>
      <c r="U105" s="19">
        <v>567220.77231682185</v>
      </c>
      <c r="V105" s="19">
        <v>567623.2080815722</v>
      </c>
      <c r="W105" s="19"/>
      <c r="Y105" s="19">
        <v>5567.2026593964001</v>
      </c>
      <c r="Z105" s="19">
        <v>336311.98342065787</v>
      </c>
      <c r="AA105" s="19">
        <v>354476.80928798643</v>
      </c>
      <c r="AB105" s="19"/>
      <c r="AD105" s="19">
        <v>849.49141396784307</v>
      </c>
      <c r="AE105" s="19">
        <v>46626.718812303785</v>
      </c>
      <c r="AF105" s="19">
        <v>54274.318481111746</v>
      </c>
      <c r="AG105" s="19"/>
      <c r="AI105" s="19">
        <v>6416.6940733642432</v>
      </c>
      <c r="AJ105" s="19">
        <v>382938.70223296166</v>
      </c>
      <c r="AK105" s="19">
        <v>408751.12776909815</v>
      </c>
      <c r="AL105" s="19"/>
      <c r="AN105" s="19"/>
      <c r="AO105" s="19"/>
      <c r="AP105" s="19"/>
      <c r="AQ105" s="19"/>
      <c r="AS105" s="19"/>
      <c r="AT105" s="19"/>
      <c r="AU105" s="19"/>
      <c r="AV105" s="19"/>
      <c r="AX105" s="19"/>
      <c r="AY105" s="19"/>
      <c r="AZ105" s="19"/>
      <c r="BA105" s="19"/>
      <c r="BC105" s="19"/>
      <c r="BD105" s="19"/>
      <c r="BE105" s="19"/>
      <c r="BF105" s="19"/>
      <c r="BH105" s="20"/>
      <c r="BI105" s="20"/>
      <c r="BJ105" s="21"/>
      <c r="BM105" s="21"/>
      <c r="BN105" s="21"/>
      <c r="BQ105" s="21"/>
      <c r="BR105" s="21"/>
      <c r="BU105" s="21"/>
      <c r="BV105" s="21"/>
      <c r="BY105" s="21"/>
      <c r="BZ105" s="21"/>
      <c r="CE105" s="21"/>
      <c r="CF105" s="22"/>
      <c r="CI105" s="21"/>
      <c r="CJ105" s="22"/>
      <c r="CM105" s="21"/>
      <c r="CN105" s="22"/>
      <c r="CQ105" s="21"/>
      <c r="CR105" s="22"/>
      <c r="CU105" s="21"/>
      <c r="CV105" s="22"/>
    </row>
    <row r="106" spans="1:100" x14ac:dyDescent="0.25">
      <c r="A106" s="94"/>
      <c r="B106" s="18">
        <v>70</v>
      </c>
      <c r="C106" s="18">
        <v>75</v>
      </c>
      <c r="D106" s="18" t="s">
        <v>41</v>
      </c>
      <c r="E106" s="19">
        <v>2772.8803971888806</v>
      </c>
      <c r="F106" s="19">
        <v>186388.43649285517</v>
      </c>
      <c r="G106" s="19">
        <v>189399.97700178181</v>
      </c>
      <c r="H106" s="19"/>
      <c r="J106" s="19">
        <v>3778.5883132677491</v>
      </c>
      <c r="K106" s="19">
        <v>260871.8857404459</v>
      </c>
      <c r="L106" s="19">
        <v>260092.97552566731</v>
      </c>
      <c r="M106" s="19"/>
      <c r="O106" s="19">
        <v>818.93358880707865</v>
      </c>
      <c r="P106" s="19">
        <v>56441.043166754127</v>
      </c>
      <c r="Q106" s="19">
        <v>56271.350812616402</v>
      </c>
      <c r="R106" s="19"/>
      <c r="T106" s="19">
        <v>7370.4022992637083</v>
      </c>
      <c r="U106" s="19">
        <v>503701.36540005519</v>
      </c>
      <c r="V106" s="19">
        <v>505764.30334006553</v>
      </c>
      <c r="W106" s="19"/>
      <c r="Y106" s="19">
        <v>4741.1944615146658</v>
      </c>
      <c r="Z106" s="19">
        <v>297316.32464987563</v>
      </c>
      <c r="AA106" s="19">
        <v>325801.51489125314</v>
      </c>
      <c r="AB106" s="19"/>
      <c r="AD106" s="19">
        <v>833.30084475106253</v>
      </c>
      <c r="AE106" s="19">
        <v>55545.36900253057</v>
      </c>
      <c r="AF106" s="19">
        <v>57313.162308786501</v>
      </c>
      <c r="AG106" s="19"/>
      <c r="AI106" s="19">
        <v>5574.4953062657287</v>
      </c>
      <c r="AJ106" s="19">
        <v>352861.69365240622</v>
      </c>
      <c r="AK106" s="19">
        <v>383114.67720003962</v>
      </c>
      <c r="AL106" s="19"/>
      <c r="AN106" s="19"/>
      <c r="AO106" s="19"/>
      <c r="AP106" s="19"/>
      <c r="AQ106" s="19"/>
      <c r="AS106" s="19"/>
      <c r="AT106" s="19"/>
      <c r="AU106" s="19"/>
      <c r="AV106" s="19"/>
      <c r="AX106" s="19"/>
      <c r="AY106" s="19"/>
      <c r="AZ106" s="19"/>
      <c r="BA106" s="19"/>
      <c r="BC106" s="19"/>
      <c r="BD106" s="19"/>
      <c r="BE106" s="19"/>
      <c r="BF106" s="19"/>
      <c r="BH106" s="20"/>
      <c r="BI106" s="20"/>
      <c r="BJ106" s="21"/>
      <c r="BM106" s="21"/>
      <c r="BN106" s="21"/>
      <c r="BQ106" s="21"/>
      <c r="BR106" s="21"/>
      <c r="BU106" s="21"/>
      <c r="BV106" s="21"/>
      <c r="BY106" s="21"/>
      <c r="BZ106" s="21"/>
      <c r="CE106" s="21"/>
      <c r="CF106" s="22"/>
      <c r="CI106" s="21"/>
      <c r="CJ106" s="22"/>
      <c r="CM106" s="21"/>
      <c r="CN106" s="22"/>
      <c r="CQ106" s="21"/>
      <c r="CR106" s="22"/>
      <c r="CU106" s="21"/>
      <c r="CV106" s="22"/>
    </row>
    <row r="107" spans="1:100" x14ac:dyDescent="0.25">
      <c r="A107" s="94"/>
      <c r="B107" s="18">
        <v>75</v>
      </c>
      <c r="C107" s="18">
        <v>80</v>
      </c>
      <c r="D107" s="18" t="s">
        <v>42</v>
      </c>
      <c r="E107" s="19">
        <v>1525.077947009876</v>
      </c>
      <c r="F107" s="19">
        <v>111394.33181326988</v>
      </c>
      <c r="G107" s="19">
        <v>111735.96281448766</v>
      </c>
      <c r="H107" s="19"/>
      <c r="J107" s="19">
        <v>4260.2720911036731</v>
      </c>
      <c r="K107" s="19">
        <v>311638.07096220256</v>
      </c>
      <c r="L107" s="19">
        <v>312173.10049848125</v>
      </c>
      <c r="M107" s="19"/>
      <c r="O107" s="19">
        <v>795.69284191819588</v>
      </c>
      <c r="P107" s="19">
        <v>58066.016666963224</v>
      </c>
      <c r="Q107" s="19">
        <v>58125.078507263301</v>
      </c>
      <c r="R107" s="19"/>
      <c r="T107" s="19">
        <v>6581.042880031745</v>
      </c>
      <c r="U107" s="19">
        <v>481098.41944243567</v>
      </c>
      <c r="V107" s="19">
        <v>482034.14182023221</v>
      </c>
      <c r="W107" s="19"/>
      <c r="Y107" s="19">
        <v>4558.6569068229974</v>
      </c>
      <c r="Z107" s="19">
        <v>307950.59884267673</v>
      </c>
      <c r="AA107" s="19">
        <v>334694.23220306396</v>
      </c>
      <c r="AB107" s="19"/>
      <c r="AD107" s="19">
        <v>828.84671033145401</v>
      </c>
      <c r="AE107" s="19">
        <v>53445.007301987855</v>
      </c>
      <c r="AF107" s="19">
        <v>60679.342407368109</v>
      </c>
      <c r="AG107" s="19"/>
      <c r="AI107" s="19">
        <v>5387.5036171544516</v>
      </c>
      <c r="AJ107" s="19">
        <v>361395.60614466458</v>
      </c>
      <c r="AK107" s="19">
        <v>395373.57461043209</v>
      </c>
      <c r="AL107" s="19"/>
      <c r="AN107" s="19"/>
      <c r="AO107" s="19"/>
      <c r="AP107" s="19"/>
      <c r="AQ107" s="19"/>
      <c r="AS107" s="19"/>
      <c r="AT107" s="19"/>
      <c r="AU107" s="19"/>
      <c r="AV107" s="19"/>
      <c r="AX107" s="19"/>
      <c r="AY107" s="19"/>
      <c r="AZ107" s="19"/>
      <c r="BA107" s="19"/>
      <c r="BC107" s="19"/>
      <c r="BD107" s="19"/>
      <c r="BE107" s="19"/>
      <c r="BF107" s="19"/>
      <c r="BH107" s="20"/>
      <c r="BI107" s="20"/>
      <c r="BJ107" s="21"/>
      <c r="BM107" s="21"/>
      <c r="BN107" s="21"/>
      <c r="BQ107" s="21"/>
      <c r="BR107" s="21"/>
      <c r="BU107" s="21"/>
      <c r="BV107" s="21"/>
      <c r="BY107" s="21"/>
      <c r="BZ107" s="21"/>
      <c r="CE107" s="21"/>
      <c r="CF107" s="22"/>
      <c r="CI107" s="21"/>
      <c r="CJ107" s="22"/>
      <c r="CM107" s="21"/>
      <c r="CN107" s="22"/>
      <c r="CQ107" s="21"/>
      <c r="CR107" s="22"/>
      <c r="CU107" s="21"/>
      <c r="CV107" s="22"/>
    </row>
    <row r="108" spans="1:100" x14ac:dyDescent="0.25">
      <c r="A108" s="94"/>
      <c r="B108" s="18">
        <v>80</v>
      </c>
      <c r="C108" s="18">
        <v>85</v>
      </c>
      <c r="D108" s="18" t="s">
        <v>43</v>
      </c>
      <c r="E108" s="19">
        <v>2735.9338584179982</v>
      </c>
      <c r="F108" s="19">
        <v>213844.79779455755</v>
      </c>
      <c r="G108" s="19">
        <v>213883.69764282141</v>
      </c>
      <c r="H108" s="19"/>
      <c r="J108" s="19">
        <v>2216.31851321458</v>
      </c>
      <c r="K108" s="19">
        <v>171215.76709278085</v>
      </c>
      <c r="L108" s="19">
        <v>171246.91242541923</v>
      </c>
      <c r="M108" s="19"/>
      <c r="O108" s="19">
        <v>466.59337120306947</v>
      </c>
      <c r="P108" s="19">
        <v>35929.788854274178</v>
      </c>
      <c r="Q108" s="19">
        <v>35936.423290831124</v>
      </c>
      <c r="R108" s="19"/>
      <c r="T108" s="19">
        <v>5418.8457428356478</v>
      </c>
      <c r="U108" s="19">
        <v>420990.35374161258</v>
      </c>
      <c r="V108" s="19">
        <v>421067.03335907176</v>
      </c>
      <c r="W108" s="19"/>
      <c r="Y108" s="19">
        <v>4178.1315512274859</v>
      </c>
      <c r="Z108" s="19">
        <v>319234.8771647613</v>
      </c>
      <c r="AA108" s="19">
        <v>323688.6962806111</v>
      </c>
      <c r="AB108" s="19"/>
      <c r="AD108" s="19">
        <v>530.21974000348803</v>
      </c>
      <c r="AE108" s="19">
        <v>36038.184447829313</v>
      </c>
      <c r="AF108" s="19">
        <v>40815.11230669199</v>
      </c>
      <c r="AG108" s="19"/>
      <c r="AI108" s="19">
        <v>4708.3512912309743</v>
      </c>
      <c r="AJ108" s="19">
        <v>355273.06161259062</v>
      </c>
      <c r="AK108" s="19">
        <v>364503.80858730309</v>
      </c>
      <c r="AL108" s="19"/>
      <c r="AN108" s="19"/>
      <c r="AO108" s="19"/>
      <c r="AP108" s="19"/>
      <c r="AQ108" s="19"/>
      <c r="AS108" s="19"/>
      <c r="AT108" s="19"/>
      <c r="AU108" s="19"/>
      <c r="AV108" s="19"/>
      <c r="AX108" s="19"/>
      <c r="AY108" s="19"/>
      <c r="AZ108" s="19"/>
      <c r="BA108" s="19"/>
      <c r="BC108" s="19"/>
      <c r="BD108" s="19"/>
      <c r="BE108" s="19"/>
      <c r="BF108" s="19"/>
      <c r="BH108" s="20"/>
      <c r="BI108" s="20"/>
      <c r="BJ108" s="21"/>
      <c r="BM108" s="21"/>
      <c r="BN108" s="21"/>
      <c r="BQ108" s="21"/>
      <c r="BR108" s="21"/>
      <c r="BU108" s="21"/>
      <c r="BV108" s="21"/>
      <c r="BY108" s="21"/>
      <c r="BZ108" s="21"/>
      <c r="CE108" s="21"/>
      <c r="CF108" s="22"/>
      <c r="CI108" s="21"/>
      <c r="CJ108" s="22"/>
      <c r="CM108" s="21"/>
      <c r="CN108" s="22"/>
      <c r="CQ108" s="21"/>
      <c r="CR108" s="22"/>
      <c r="CU108" s="21"/>
      <c r="CV108" s="22"/>
    </row>
    <row r="109" spans="1:100" x14ac:dyDescent="0.25">
      <c r="A109" s="94"/>
      <c r="B109" s="18">
        <v>85</v>
      </c>
      <c r="C109" s="18">
        <v>90</v>
      </c>
      <c r="D109" s="18" t="s">
        <v>44</v>
      </c>
      <c r="E109" s="19">
        <v>1187.8992318279966</v>
      </c>
      <c r="F109" s="19">
        <v>94710.185739131921</v>
      </c>
      <c r="G109" s="19">
        <v>98102.226743381776</v>
      </c>
      <c r="H109" s="19"/>
      <c r="J109" s="19">
        <v>2857.3792333159936</v>
      </c>
      <c r="K109" s="19">
        <v>237612.18040037519</v>
      </c>
      <c r="L109" s="19">
        <v>236168.33958520112</v>
      </c>
      <c r="M109" s="19"/>
      <c r="O109" s="19">
        <v>722.37115448999828</v>
      </c>
      <c r="P109" s="19">
        <v>59970.342378350135</v>
      </c>
      <c r="Q109" s="19">
        <v>59605.935015562907</v>
      </c>
      <c r="R109" s="19"/>
      <c r="T109" s="19">
        <v>4767.6496196339886</v>
      </c>
      <c r="U109" s="19">
        <v>392292.70851785725</v>
      </c>
      <c r="V109" s="19">
        <v>393876.5013441458</v>
      </c>
      <c r="W109" s="19"/>
      <c r="Y109" s="19">
        <v>3194.4857720779919</v>
      </c>
      <c r="Z109" s="19">
        <v>232557.73240948917</v>
      </c>
      <c r="AA109" s="19">
        <v>264409.7251305778</v>
      </c>
      <c r="AB109" s="19"/>
      <c r="AD109" s="19">
        <v>818.68730842199807</v>
      </c>
      <c r="AE109" s="19">
        <v>61822.122122758825</v>
      </c>
      <c r="AF109" s="19">
        <v>67707.273183965153</v>
      </c>
      <c r="AG109" s="19"/>
      <c r="AI109" s="19">
        <v>4013.1730804999897</v>
      </c>
      <c r="AJ109" s="19">
        <v>294379.85453224799</v>
      </c>
      <c r="AK109" s="19">
        <v>332116.99831454293</v>
      </c>
      <c r="AL109" s="19"/>
      <c r="AN109" s="19"/>
      <c r="AO109" s="19"/>
      <c r="AP109" s="19"/>
      <c r="AQ109" s="19"/>
      <c r="AS109" s="19"/>
      <c r="AT109" s="19"/>
      <c r="AU109" s="19"/>
      <c r="AV109" s="19"/>
      <c r="AX109" s="19"/>
      <c r="AY109" s="19"/>
      <c r="AZ109" s="19"/>
      <c r="BA109" s="19"/>
      <c r="BC109" s="19"/>
      <c r="BD109" s="19"/>
      <c r="BE109" s="19"/>
      <c r="BF109" s="19"/>
      <c r="BH109" s="20"/>
      <c r="BI109" s="20"/>
      <c r="BJ109" s="21"/>
      <c r="BM109" s="21"/>
      <c r="BN109" s="21"/>
      <c r="BQ109" s="21"/>
      <c r="BR109" s="21"/>
      <c r="BU109" s="21"/>
      <c r="BV109" s="21"/>
      <c r="BY109" s="21"/>
      <c r="BZ109" s="21"/>
      <c r="CE109" s="21"/>
      <c r="CF109" s="22"/>
      <c r="CI109" s="21"/>
      <c r="CJ109" s="22"/>
      <c r="CM109" s="21"/>
      <c r="CN109" s="22"/>
      <c r="CQ109" s="21"/>
      <c r="CR109" s="22"/>
      <c r="CU109" s="21"/>
      <c r="CV109" s="22"/>
    </row>
    <row r="110" spans="1:100" x14ac:dyDescent="0.25">
      <c r="A110" s="94"/>
      <c r="B110" s="18">
        <v>90</v>
      </c>
      <c r="C110" s="18">
        <v>95</v>
      </c>
      <c r="D110" s="18" t="s">
        <v>45</v>
      </c>
      <c r="E110" s="19">
        <v>1335.2412749492987</v>
      </c>
      <c r="F110" s="19">
        <v>116209.84825153911</v>
      </c>
      <c r="G110" s="19">
        <v>116256.12140374439</v>
      </c>
      <c r="H110" s="19"/>
      <c r="J110" s="19">
        <v>2600.2066933223196</v>
      </c>
      <c r="K110" s="19">
        <v>226658.17700622452</v>
      </c>
      <c r="L110" s="19">
        <v>226748.42915336159</v>
      </c>
      <c r="M110" s="19"/>
      <c r="O110" s="19">
        <v>368.94824702546424</v>
      </c>
      <c r="P110" s="19">
        <v>32248.04769810399</v>
      </c>
      <c r="Q110" s="19">
        <v>32260.88842410018</v>
      </c>
      <c r="R110" s="19"/>
      <c r="T110" s="19">
        <v>4304.3962152970826</v>
      </c>
      <c r="U110" s="19">
        <v>375116.07295586762</v>
      </c>
      <c r="V110" s="19">
        <v>375265.43898120616</v>
      </c>
      <c r="W110" s="19"/>
      <c r="Y110" s="19">
        <v>2758.327370618947</v>
      </c>
      <c r="Z110" s="19">
        <v>228287.86394962028</v>
      </c>
      <c r="AA110" s="19">
        <v>240565.11388425494</v>
      </c>
      <c r="AB110" s="19"/>
      <c r="AD110" s="19">
        <v>421.65513945767339</v>
      </c>
      <c r="AE110" s="19">
        <v>32346.816603764339</v>
      </c>
      <c r="AF110" s="19">
        <v>36839.003269378307</v>
      </c>
      <c r="AG110" s="19"/>
      <c r="AI110" s="19">
        <v>3179.9825100766202</v>
      </c>
      <c r="AJ110" s="19">
        <v>260634.68055338462</v>
      </c>
      <c r="AK110" s="19">
        <v>277404.11715363327</v>
      </c>
      <c r="AL110" s="19"/>
      <c r="AN110" s="19"/>
      <c r="AO110" s="19"/>
      <c r="AP110" s="19"/>
      <c r="AQ110" s="19"/>
      <c r="AS110" s="19"/>
      <c r="AT110" s="19"/>
      <c r="AU110" s="19"/>
      <c r="AV110" s="19"/>
      <c r="AX110" s="19"/>
      <c r="AY110" s="19"/>
      <c r="AZ110" s="19"/>
      <c r="BA110" s="19"/>
      <c r="BC110" s="19"/>
      <c r="BD110" s="19"/>
      <c r="BE110" s="19"/>
      <c r="BF110" s="19"/>
      <c r="BH110" s="20"/>
      <c r="BI110" s="20"/>
      <c r="BJ110" s="21"/>
      <c r="BM110" s="21"/>
      <c r="BN110" s="21"/>
      <c r="BQ110" s="21"/>
      <c r="BR110" s="21"/>
      <c r="BU110" s="21"/>
      <c r="BV110" s="21"/>
      <c r="BY110" s="21"/>
      <c r="BZ110" s="21"/>
      <c r="CE110" s="21"/>
      <c r="CF110" s="22"/>
      <c r="CI110" s="21"/>
      <c r="CJ110" s="22"/>
      <c r="CM110" s="21"/>
      <c r="CN110" s="22"/>
      <c r="CQ110" s="21"/>
      <c r="CR110" s="22"/>
      <c r="CU110" s="21"/>
      <c r="CV110" s="22"/>
    </row>
    <row r="111" spans="1:100" x14ac:dyDescent="0.25">
      <c r="A111" s="94"/>
      <c r="B111" s="18">
        <v>95</v>
      </c>
      <c r="C111" s="18">
        <v>100</v>
      </c>
      <c r="D111" s="18" t="s">
        <v>46</v>
      </c>
      <c r="E111" s="19">
        <v>960.16590243480186</v>
      </c>
      <c r="F111" s="19">
        <v>88105.906570552994</v>
      </c>
      <c r="G111" s="19">
        <v>88119.021964124579</v>
      </c>
      <c r="H111" s="19"/>
      <c r="J111" s="19">
        <v>2297.5398379689891</v>
      </c>
      <c r="K111" s="19">
        <v>211449.98906811036</v>
      </c>
      <c r="L111" s="19">
        <v>211481.30433851187</v>
      </c>
      <c r="M111" s="19"/>
      <c r="O111" s="19">
        <v>377.20803309938634</v>
      </c>
      <c r="P111" s="19">
        <v>34516.130994056548</v>
      </c>
      <c r="Q111" s="19">
        <v>34521.269045070083</v>
      </c>
      <c r="R111" s="19"/>
      <c r="T111" s="19">
        <v>3634.9137735031773</v>
      </c>
      <c r="U111" s="19">
        <v>334072.02663271991</v>
      </c>
      <c r="V111" s="19">
        <v>334121.59534770652</v>
      </c>
      <c r="W111" s="19"/>
      <c r="Y111" s="19">
        <v>2709.0395104410468</v>
      </c>
      <c r="Z111" s="19">
        <v>211780.09435636702</v>
      </c>
      <c r="AA111" s="19">
        <v>249988.58415505607</v>
      </c>
      <c r="AB111" s="19"/>
      <c r="AD111" s="19">
        <v>411.4996724720578</v>
      </c>
      <c r="AE111" s="19">
        <v>34709.36335791411</v>
      </c>
      <c r="AF111" s="19">
        <v>37726.182756275564</v>
      </c>
      <c r="AG111" s="19"/>
      <c r="AI111" s="19">
        <v>3120.5391829131045</v>
      </c>
      <c r="AJ111" s="19">
        <v>246489.45771428113</v>
      </c>
      <c r="AK111" s="19">
        <v>287714.76691133162</v>
      </c>
      <c r="AL111" s="19"/>
      <c r="AN111" s="19"/>
      <c r="AO111" s="19"/>
      <c r="AP111" s="19"/>
      <c r="AQ111" s="19"/>
      <c r="AS111" s="19"/>
      <c r="AT111" s="19"/>
      <c r="AU111" s="19"/>
      <c r="AV111" s="19"/>
      <c r="AX111" s="19"/>
      <c r="AY111" s="19"/>
      <c r="AZ111" s="19"/>
      <c r="BA111" s="19"/>
      <c r="BC111" s="19"/>
      <c r="BD111" s="19"/>
      <c r="BE111" s="19"/>
      <c r="BF111" s="19"/>
      <c r="BH111" s="20"/>
      <c r="BI111" s="20"/>
      <c r="BJ111" s="21"/>
      <c r="BM111" s="21"/>
      <c r="BN111" s="21"/>
      <c r="BQ111" s="21"/>
      <c r="BR111" s="21"/>
      <c r="BU111" s="21"/>
      <c r="BV111" s="21"/>
      <c r="BY111" s="21"/>
      <c r="BZ111" s="21"/>
      <c r="CE111" s="21"/>
      <c r="CF111" s="22"/>
      <c r="CI111" s="21"/>
      <c r="CJ111" s="22"/>
      <c r="CM111" s="21"/>
      <c r="CN111" s="22"/>
      <c r="CQ111" s="21"/>
      <c r="CR111" s="22"/>
      <c r="CU111" s="21"/>
      <c r="CV111" s="22"/>
    </row>
    <row r="112" spans="1:100" x14ac:dyDescent="0.25">
      <c r="A112" s="94"/>
      <c r="B112" s="18">
        <v>100</v>
      </c>
      <c r="C112" s="18">
        <v>150</v>
      </c>
      <c r="D112" s="18" t="s">
        <v>47</v>
      </c>
      <c r="E112" s="19">
        <v>4973.0124453475182</v>
      </c>
      <c r="F112" s="19">
        <v>556447.83499890682</v>
      </c>
      <c r="G112" s="19">
        <v>559268.02382844849</v>
      </c>
      <c r="H112" s="19"/>
      <c r="J112" s="19">
        <v>14275.050112904028</v>
      </c>
      <c r="K112" s="19">
        <v>1621165.5784351805</v>
      </c>
      <c r="L112" s="19">
        <v>1623985.9405660219</v>
      </c>
      <c r="M112" s="19"/>
      <c r="O112" s="19">
        <v>2361.2864848412678</v>
      </c>
      <c r="P112" s="19">
        <v>263230.79100517131</v>
      </c>
      <c r="Q112" s="19">
        <v>263318.16646522074</v>
      </c>
      <c r="R112" s="19"/>
      <c r="T112" s="19">
        <v>21609.349043092814</v>
      </c>
      <c r="U112" s="19">
        <v>2440844.2044392587</v>
      </c>
      <c r="V112" s="19">
        <v>2446572.1308596912</v>
      </c>
      <c r="W112" s="19"/>
      <c r="Y112" s="19">
        <v>16046.014976534978</v>
      </c>
      <c r="Z112" s="19">
        <v>1628978.1698148211</v>
      </c>
      <c r="AA112" s="19">
        <v>1834757.8945042486</v>
      </c>
      <c r="AB112" s="19"/>
      <c r="AD112" s="19">
        <v>3094.7163778601466</v>
      </c>
      <c r="AE112" s="19">
        <v>272444.78169780894</v>
      </c>
      <c r="AF112" s="19">
        <v>347984.0119313249</v>
      </c>
      <c r="AG112" s="19"/>
      <c r="AI112" s="19">
        <v>19140.731354395124</v>
      </c>
      <c r="AJ112" s="19">
        <v>1901422.9515126301</v>
      </c>
      <c r="AK112" s="19">
        <v>2182741.9064355735</v>
      </c>
      <c r="AL112" s="19"/>
      <c r="AN112" s="19"/>
      <c r="AO112" s="19"/>
      <c r="AP112" s="19"/>
      <c r="AQ112" s="19"/>
      <c r="AS112" s="19"/>
      <c r="AT112" s="19"/>
      <c r="AU112" s="19"/>
      <c r="AV112" s="19"/>
      <c r="AX112" s="19"/>
      <c r="AY112" s="19"/>
      <c r="AZ112" s="19"/>
      <c r="BA112" s="19"/>
      <c r="BC112" s="19"/>
      <c r="BD112" s="19"/>
      <c r="BE112" s="19"/>
      <c r="BF112" s="19"/>
      <c r="BH112" s="20"/>
      <c r="BI112" s="20"/>
      <c r="BJ112" s="21"/>
      <c r="BM112" s="21"/>
      <c r="BN112" s="21"/>
      <c r="BQ112" s="21"/>
      <c r="BR112" s="21"/>
      <c r="BU112" s="21"/>
      <c r="BV112" s="21"/>
      <c r="BY112" s="21"/>
      <c r="BZ112" s="21"/>
      <c r="CE112" s="21"/>
      <c r="CF112" s="22"/>
      <c r="CI112" s="21"/>
      <c r="CJ112" s="22"/>
      <c r="CM112" s="21"/>
      <c r="CN112" s="22"/>
      <c r="CQ112" s="21"/>
      <c r="CR112" s="22"/>
      <c r="CU112" s="21"/>
      <c r="CV112" s="22"/>
    </row>
    <row r="113" spans="1:100" x14ac:dyDescent="0.25">
      <c r="A113" s="94"/>
      <c r="B113" s="18">
        <v>150</v>
      </c>
      <c r="C113" s="18">
        <v>200</v>
      </c>
      <c r="D113" s="18" t="s">
        <v>48</v>
      </c>
      <c r="E113" s="19">
        <v>2085.793222264449</v>
      </c>
      <c r="F113" s="19">
        <v>318502.97371498973</v>
      </c>
      <c r="G113" s="19">
        <v>348723.37857882661</v>
      </c>
      <c r="H113" s="19"/>
      <c r="J113" s="19">
        <v>5855.6713425053786</v>
      </c>
      <c r="K113" s="19">
        <v>967072.02932069788</v>
      </c>
      <c r="L113" s="19">
        <v>963278.01177134574</v>
      </c>
      <c r="M113" s="19"/>
      <c r="O113" s="19">
        <v>880.66824940054505</v>
      </c>
      <c r="P113" s="19">
        <v>141563.32428454052</v>
      </c>
      <c r="Q113" s="19">
        <v>141007.94296815869</v>
      </c>
      <c r="R113" s="19"/>
      <c r="T113" s="19">
        <v>8822.1328141703725</v>
      </c>
      <c r="U113" s="19">
        <v>1427138.3273202281</v>
      </c>
      <c r="V113" s="19">
        <v>1453009.333318331</v>
      </c>
      <c r="W113" s="19"/>
      <c r="Y113" s="19">
        <v>7199.8491968535791</v>
      </c>
      <c r="Z113" s="19">
        <v>1019746.6702991012</v>
      </c>
      <c r="AA113" s="19">
        <v>1195431.5008895795</v>
      </c>
      <c r="AB113" s="19"/>
      <c r="AD113" s="19">
        <v>1050.6217712146854</v>
      </c>
      <c r="AE113" s="19">
        <v>140185.2613880315</v>
      </c>
      <c r="AF113" s="19">
        <v>167969.80602570396</v>
      </c>
      <c r="AG113" s="19"/>
      <c r="AI113" s="19">
        <v>8250.4709680682645</v>
      </c>
      <c r="AJ113" s="19">
        <v>1159931.9316871327</v>
      </c>
      <c r="AK113" s="19">
        <v>1363401.3069152834</v>
      </c>
      <c r="AL113" s="19"/>
      <c r="AN113" s="19"/>
      <c r="AO113" s="19"/>
      <c r="AP113" s="19"/>
      <c r="AQ113" s="19"/>
      <c r="AS113" s="19"/>
      <c r="AT113" s="19"/>
      <c r="AU113" s="19"/>
      <c r="AV113" s="19"/>
      <c r="AX113" s="19"/>
      <c r="AY113" s="19"/>
      <c r="AZ113" s="19"/>
      <c r="BA113" s="19"/>
      <c r="BC113" s="19"/>
      <c r="BD113" s="19"/>
      <c r="BE113" s="19"/>
      <c r="BF113" s="19"/>
      <c r="BH113" s="20"/>
      <c r="BI113" s="20"/>
      <c r="BJ113" s="21"/>
      <c r="BM113" s="21"/>
      <c r="BN113" s="21"/>
      <c r="BQ113" s="21"/>
      <c r="BR113" s="21"/>
      <c r="BU113" s="21"/>
      <c r="BV113" s="21"/>
      <c r="BY113" s="21"/>
      <c r="BZ113" s="21"/>
      <c r="CE113" s="21"/>
      <c r="CF113" s="22"/>
      <c r="CI113" s="21"/>
      <c r="CJ113" s="22"/>
      <c r="CM113" s="21"/>
      <c r="CN113" s="22"/>
      <c r="CQ113" s="21"/>
      <c r="CR113" s="22"/>
      <c r="CU113" s="21"/>
      <c r="CV113" s="22"/>
    </row>
    <row r="114" spans="1:100" x14ac:dyDescent="0.25">
      <c r="A114" s="94"/>
      <c r="B114" s="18">
        <v>200</v>
      </c>
      <c r="C114" s="18">
        <v>300</v>
      </c>
      <c r="D114" s="18" t="s">
        <v>49</v>
      </c>
      <c r="E114" s="19">
        <v>2163.9242022510139</v>
      </c>
      <c r="F114" s="19">
        <v>469593.29402597679</v>
      </c>
      <c r="G114" s="19">
        <v>495671.89957539458</v>
      </c>
      <c r="H114" s="19"/>
      <c r="J114" s="19">
        <v>4327.8484045020259</v>
      </c>
      <c r="K114" s="19">
        <v>983594.2208745277</v>
      </c>
      <c r="L114" s="19">
        <v>982728.14781337429</v>
      </c>
      <c r="M114" s="19"/>
      <c r="O114" s="19">
        <v>783.13447319560476</v>
      </c>
      <c r="P114" s="19">
        <v>176433.47740334985</v>
      </c>
      <c r="Q114" s="19">
        <v>176276.38536321683</v>
      </c>
      <c r="R114" s="19"/>
      <c r="T114" s="19">
        <v>7274.9070799486444</v>
      </c>
      <c r="U114" s="19">
        <v>1629620.9923038543</v>
      </c>
      <c r="V114" s="19">
        <v>1654676.4327519857</v>
      </c>
      <c r="W114" s="19"/>
      <c r="Y114" s="19">
        <v>6512.3814086792399</v>
      </c>
      <c r="Z114" s="19">
        <v>1083740.1604953003</v>
      </c>
      <c r="AA114" s="19">
        <v>1495599.1623175088</v>
      </c>
      <c r="AB114" s="19"/>
      <c r="AD114" s="19">
        <v>1071.6577001624064</v>
      </c>
      <c r="AE114" s="19">
        <v>178995.26587736176</v>
      </c>
      <c r="AF114" s="19">
        <v>245034.06466120022</v>
      </c>
      <c r="AG114" s="19"/>
      <c r="AI114" s="19">
        <v>7584.0391088416463</v>
      </c>
      <c r="AJ114" s="19">
        <v>1262735.4263726622</v>
      </c>
      <c r="AK114" s="19">
        <v>1740633.226978709</v>
      </c>
      <c r="AL114" s="19"/>
      <c r="AN114" s="19"/>
      <c r="AO114" s="19"/>
      <c r="AP114" s="19"/>
      <c r="AQ114" s="19"/>
      <c r="AS114" s="19"/>
      <c r="AT114" s="19"/>
      <c r="AU114" s="19"/>
      <c r="AV114" s="19"/>
      <c r="AX114" s="19"/>
      <c r="AY114" s="19"/>
      <c r="AZ114" s="19"/>
      <c r="BA114" s="19"/>
      <c r="BC114" s="19"/>
      <c r="BD114" s="19"/>
      <c r="BE114" s="19"/>
      <c r="BF114" s="19"/>
      <c r="BH114" s="20"/>
      <c r="BI114" s="20"/>
      <c r="BJ114" s="21"/>
      <c r="BM114" s="21"/>
      <c r="BN114" s="21"/>
      <c r="BQ114" s="21"/>
      <c r="BR114" s="21"/>
      <c r="BU114" s="21"/>
      <c r="BV114" s="21"/>
      <c r="BY114" s="21"/>
      <c r="BZ114" s="21"/>
      <c r="CE114" s="21"/>
      <c r="CF114" s="22"/>
      <c r="CI114" s="21"/>
      <c r="CJ114" s="22"/>
      <c r="CM114" s="21"/>
      <c r="CN114" s="22"/>
      <c r="CQ114" s="21"/>
      <c r="CR114" s="22"/>
      <c r="CU114" s="21"/>
      <c r="CV114" s="22"/>
    </row>
    <row r="115" spans="1:100" x14ac:dyDescent="0.25">
      <c r="A115" s="94"/>
      <c r="B115" s="18">
        <v>300</v>
      </c>
      <c r="C115" s="18">
        <v>400</v>
      </c>
      <c r="D115" s="18" t="s">
        <v>50</v>
      </c>
      <c r="E115" s="19">
        <v>754.42493142136061</v>
      </c>
      <c r="F115" s="19">
        <v>237062.21645268242</v>
      </c>
      <c r="G115" s="19">
        <v>254546.47934721294</v>
      </c>
      <c r="H115" s="19"/>
      <c r="J115" s="19">
        <v>1850.1373318190513</v>
      </c>
      <c r="K115" s="19">
        <v>607861.52394002536</v>
      </c>
      <c r="L115" s="19">
        <v>611796.89976723865</v>
      </c>
      <c r="M115" s="19"/>
      <c r="O115" s="19">
        <v>269.43747550762885</v>
      </c>
      <c r="P115" s="19">
        <v>84367.016981675377</v>
      </c>
      <c r="Q115" s="19">
        <v>83971.453235268724</v>
      </c>
      <c r="R115" s="19"/>
      <c r="T115" s="19">
        <v>2873.9997387480407</v>
      </c>
      <c r="U115" s="19">
        <v>929290.75737438316</v>
      </c>
      <c r="V115" s="19">
        <v>950314.83234972029</v>
      </c>
      <c r="W115" s="19"/>
      <c r="Y115" s="19">
        <v>3035.6622240526176</v>
      </c>
      <c r="Z115" s="19">
        <v>755885.88510062825</v>
      </c>
      <c r="AA115" s="19">
        <v>1017519.3416355082</v>
      </c>
      <c r="AB115" s="19"/>
      <c r="AD115" s="19">
        <v>377.21246571068036</v>
      </c>
      <c r="AE115" s="19">
        <v>96791.10344335706</v>
      </c>
      <c r="AF115" s="19">
        <v>118385.56296236286</v>
      </c>
      <c r="AG115" s="19"/>
      <c r="AI115" s="19">
        <v>3412.8746897632982</v>
      </c>
      <c r="AJ115" s="19">
        <v>852676.9885439853</v>
      </c>
      <c r="AK115" s="19">
        <v>1135904.904597871</v>
      </c>
      <c r="AL115" s="19"/>
      <c r="AN115" s="19"/>
      <c r="AO115" s="19"/>
      <c r="AP115" s="19"/>
      <c r="AQ115" s="19"/>
      <c r="AS115" s="19"/>
      <c r="AT115" s="19"/>
      <c r="AU115" s="19"/>
      <c r="AV115" s="19"/>
      <c r="AX115" s="19"/>
      <c r="AY115" s="19"/>
      <c r="AZ115" s="19"/>
      <c r="BA115" s="19"/>
      <c r="BC115" s="19"/>
      <c r="BD115" s="19"/>
      <c r="BE115" s="19"/>
      <c r="BF115" s="19"/>
      <c r="BH115" s="20"/>
      <c r="BI115" s="20"/>
      <c r="BJ115" s="21"/>
      <c r="BM115" s="21"/>
      <c r="BN115" s="21"/>
      <c r="BQ115" s="21"/>
      <c r="BR115" s="21"/>
      <c r="BU115" s="21"/>
      <c r="BV115" s="21"/>
      <c r="BY115" s="21"/>
      <c r="BZ115" s="21"/>
      <c r="CE115" s="21"/>
      <c r="CF115" s="22"/>
      <c r="CI115" s="21"/>
      <c r="CJ115" s="22"/>
      <c r="CM115" s="21"/>
      <c r="CN115" s="22"/>
      <c r="CQ115" s="21"/>
      <c r="CR115" s="22"/>
      <c r="CU115" s="21"/>
      <c r="CV115" s="22"/>
    </row>
    <row r="116" spans="1:100" x14ac:dyDescent="0.25">
      <c r="A116" s="94"/>
      <c r="B116" s="18">
        <v>400</v>
      </c>
      <c r="C116" s="18">
        <v>500</v>
      </c>
      <c r="D116" s="18" t="s">
        <v>51</v>
      </c>
      <c r="E116" s="19">
        <v>543.53392850953207</v>
      </c>
      <c r="F116" s="19">
        <v>202205.35112308472</v>
      </c>
      <c r="G116" s="19">
        <v>236430.37996126051</v>
      </c>
      <c r="H116" s="19"/>
      <c r="J116" s="19">
        <v>894.20097916084308</v>
      </c>
      <c r="K116" s="19">
        <v>383746.09249201347</v>
      </c>
      <c r="L116" s="19">
        <v>378751.80628089438</v>
      </c>
      <c r="M116" s="19"/>
      <c r="O116" s="19">
        <v>52.600057597696647</v>
      </c>
      <c r="P116" s="19">
        <v>21732.743835872679</v>
      </c>
      <c r="Q116" s="19">
        <v>21449.901756193285</v>
      </c>
      <c r="R116" s="19"/>
      <c r="T116" s="19">
        <v>1490.3349652680718</v>
      </c>
      <c r="U116" s="19">
        <v>607684.18745097087</v>
      </c>
      <c r="V116" s="19">
        <v>636632.08799834817</v>
      </c>
      <c r="W116" s="19"/>
      <c r="Y116" s="19">
        <v>1648.1351380611618</v>
      </c>
      <c r="Z116" s="19">
        <v>485731.87103450269</v>
      </c>
      <c r="AA116" s="19">
        <v>705032.70350571373</v>
      </c>
      <c r="AB116" s="19"/>
      <c r="AD116" s="19">
        <v>122.73346772795885</v>
      </c>
      <c r="AE116" s="19">
        <v>25214.692732177358</v>
      </c>
      <c r="AF116" s="19">
        <v>52246.780825650363</v>
      </c>
      <c r="AG116" s="19"/>
      <c r="AI116" s="19">
        <v>1770.8686057891207</v>
      </c>
      <c r="AJ116" s="19">
        <v>510946.56376668008</v>
      </c>
      <c r="AK116" s="19">
        <v>757279.48433136404</v>
      </c>
      <c r="AL116" s="19"/>
      <c r="AN116" s="19"/>
      <c r="AO116" s="19"/>
      <c r="AP116" s="19"/>
      <c r="AQ116" s="19"/>
      <c r="AS116" s="19"/>
      <c r="AT116" s="19"/>
      <c r="AU116" s="19"/>
      <c r="AV116" s="19"/>
      <c r="AX116" s="19"/>
      <c r="AY116" s="19"/>
      <c r="AZ116" s="19"/>
      <c r="BA116" s="19"/>
      <c r="BC116" s="19"/>
      <c r="BD116" s="19"/>
      <c r="BE116" s="19"/>
      <c r="BF116" s="19"/>
      <c r="BH116" s="20"/>
      <c r="BI116" s="20"/>
      <c r="BJ116" s="21"/>
      <c r="BM116" s="21"/>
      <c r="BN116" s="21"/>
      <c r="BQ116" s="21"/>
      <c r="BR116" s="21"/>
      <c r="BU116" s="21"/>
      <c r="BV116" s="21"/>
      <c r="BY116" s="21"/>
      <c r="BZ116" s="21"/>
      <c r="CE116" s="21"/>
      <c r="CF116" s="22"/>
      <c r="CI116" s="21"/>
      <c r="CJ116" s="22"/>
      <c r="CM116" s="21"/>
      <c r="CN116" s="22"/>
      <c r="CQ116" s="21"/>
      <c r="CR116" s="22"/>
      <c r="CU116" s="21"/>
      <c r="CV116" s="22"/>
    </row>
    <row r="117" spans="1:100" x14ac:dyDescent="0.25">
      <c r="A117" s="94"/>
      <c r="B117" s="18">
        <v>500</v>
      </c>
      <c r="C117" s="18">
        <v>600</v>
      </c>
      <c r="D117" s="18" t="s">
        <v>52</v>
      </c>
      <c r="E117" s="19">
        <v>424.45847149016106</v>
      </c>
      <c r="F117" s="19">
        <v>193129.67684633733</v>
      </c>
      <c r="G117" s="19">
        <v>230197.63284190823</v>
      </c>
      <c r="H117" s="19"/>
      <c r="J117" s="19">
        <v>515.41385823805274</v>
      </c>
      <c r="K117" s="19">
        <v>272749.54592447518</v>
      </c>
      <c r="L117" s="19">
        <v>270787.85902014212</v>
      </c>
      <c r="M117" s="19"/>
      <c r="O117" s="19">
        <v>30.31846224929722</v>
      </c>
      <c r="P117" s="19">
        <v>16359.638090873661</v>
      </c>
      <c r="Q117" s="19">
        <v>16241.975244933004</v>
      </c>
      <c r="R117" s="19"/>
      <c r="T117" s="19">
        <v>970.19079197751103</v>
      </c>
      <c r="U117" s="19">
        <v>482238.86086168617</v>
      </c>
      <c r="V117" s="19">
        <v>517227.46710698336</v>
      </c>
      <c r="W117" s="19"/>
      <c r="Y117" s="19">
        <v>1030.8277164761055</v>
      </c>
      <c r="Z117" s="19">
        <v>360282.50081830734</v>
      </c>
      <c r="AA117" s="19">
        <v>553727.77560578671</v>
      </c>
      <c r="AB117" s="19"/>
      <c r="AD117" s="19">
        <v>121.27384899718888</v>
      </c>
      <c r="AE117" s="19">
        <v>34260.401509148462</v>
      </c>
      <c r="AF117" s="19">
        <v>65365.123200396134</v>
      </c>
      <c r="AG117" s="19"/>
      <c r="AI117" s="19">
        <v>1152.1015654732944</v>
      </c>
      <c r="AJ117" s="19">
        <v>394542.90232745581</v>
      </c>
      <c r="AK117" s="19">
        <v>619092.8988061829</v>
      </c>
      <c r="AL117" s="19"/>
      <c r="AN117" s="19"/>
      <c r="AO117" s="19"/>
      <c r="AP117" s="19"/>
      <c r="AQ117" s="19"/>
      <c r="AS117" s="19"/>
      <c r="AT117" s="19"/>
      <c r="AU117" s="19"/>
      <c r="AV117" s="19"/>
      <c r="AX117" s="19"/>
      <c r="AY117" s="19"/>
      <c r="AZ117" s="19"/>
      <c r="BA117" s="19"/>
      <c r="BC117" s="19"/>
      <c r="BD117" s="19"/>
      <c r="BE117" s="19"/>
      <c r="BF117" s="19"/>
      <c r="BH117" s="20"/>
      <c r="BI117" s="20"/>
      <c r="BJ117" s="21"/>
      <c r="BM117" s="21"/>
      <c r="BN117" s="21"/>
      <c r="BQ117" s="21"/>
      <c r="BR117" s="21"/>
      <c r="BU117" s="21"/>
      <c r="BV117" s="21"/>
      <c r="BY117" s="21"/>
      <c r="BZ117" s="21"/>
      <c r="CE117" s="21"/>
      <c r="CF117" s="22"/>
      <c r="CI117" s="21"/>
      <c r="CJ117" s="22"/>
      <c r="CM117" s="21"/>
      <c r="CN117" s="22"/>
      <c r="CQ117" s="21"/>
      <c r="CR117" s="22"/>
      <c r="CU117" s="21"/>
      <c r="CV117" s="22"/>
    </row>
    <row r="118" spans="1:100" x14ac:dyDescent="0.25">
      <c r="A118" s="94"/>
      <c r="B118" s="18">
        <v>600</v>
      </c>
      <c r="C118" s="18">
        <v>700</v>
      </c>
      <c r="D118" s="18" t="s">
        <v>53</v>
      </c>
      <c r="E118" s="19">
        <v>302.14257124966406</v>
      </c>
      <c r="F118" s="19">
        <v>167519.28338239383</v>
      </c>
      <c r="G118" s="19">
        <v>187643.12162514721</v>
      </c>
      <c r="H118" s="19"/>
      <c r="J118" s="19">
        <v>339.91039265587204</v>
      </c>
      <c r="K118" s="19">
        <v>211748.91808490927</v>
      </c>
      <c r="L118" s="19">
        <v>209404.36043084456</v>
      </c>
      <c r="M118" s="19"/>
      <c r="O118" s="19">
        <v>0</v>
      </c>
      <c r="P118" s="19">
        <v>0</v>
      </c>
      <c r="Q118" s="19">
        <v>0</v>
      </c>
      <c r="R118" s="19"/>
      <c r="T118" s="19">
        <v>642.0529639055361</v>
      </c>
      <c r="U118" s="19">
        <v>379268.20146730309</v>
      </c>
      <c r="V118" s="19">
        <v>397047.48205599177</v>
      </c>
      <c r="W118" s="19"/>
      <c r="Y118" s="19">
        <v>774.24033882726405</v>
      </c>
      <c r="Z118" s="19">
        <v>362082.03852158668</v>
      </c>
      <c r="AA118" s="19">
        <v>480450.46475592925</v>
      </c>
      <c r="AB118" s="19"/>
      <c r="AD118" s="19">
        <v>56.651732109312015</v>
      </c>
      <c r="AE118" s="19">
        <v>256.50989471218566</v>
      </c>
      <c r="AF118" s="19">
        <v>34825.229795628904</v>
      </c>
      <c r="AG118" s="19"/>
      <c r="AI118" s="19">
        <v>830.89207093657603</v>
      </c>
      <c r="AJ118" s="19">
        <v>362338.54841629887</v>
      </c>
      <c r="AK118" s="19">
        <v>515275.69455155818</v>
      </c>
      <c r="AL118" s="19"/>
      <c r="AN118" s="19"/>
      <c r="AO118" s="19"/>
      <c r="AP118" s="19"/>
      <c r="AQ118" s="19"/>
      <c r="AS118" s="19"/>
      <c r="AT118" s="19"/>
      <c r="AU118" s="19"/>
      <c r="AV118" s="19"/>
      <c r="AX118" s="19"/>
      <c r="AY118" s="19"/>
      <c r="AZ118" s="19"/>
      <c r="BA118" s="19"/>
      <c r="BC118" s="19"/>
      <c r="BD118" s="19"/>
      <c r="BE118" s="19"/>
      <c r="BF118" s="19"/>
      <c r="BH118" s="20"/>
      <c r="BI118" s="20"/>
      <c r="BJ118" s="21"/>
      <c r="BM118" s="21"/>
      <c r="BN118" s="21"/>
      <c r="BQ118" s="21"/>
      <c r="BR118" s="21"/>
      <c r="BU118" s="21"/>
      <c r="BV118" s="21"/>
      <c r="BY118" s="21"/>
      <c r="BZ118" s="21"/>
      <c r="CE118" s="21"/>
      <c r="CF118" s="22"/>
      <c r="CI118" s="21"/>
      <c r="CJ118" s="22"/>
      <c r="CM118" s="21"/>
      <c r="CN118" s="22"/>
      <c r="CQ118" s="21"/>
      <c r="CR118" s="22"/>
      <c r="CU118" s="21"/>
      <c r="CV118" s="22"/>
    </row>
    <row r="119" spans="1:100" x14ac:dyDescent="0.25">
      <c r="A119" s="94"/>
      <c r="B119" s="18">
        <v>700</v>
      </c>
      <c r="C119" s="18">
        <v>800</v>
      </c>
      <c r="D119" s="18" t="s">
        <v>54</v>
      </c>
      <c r="E119" s="19">
        <v>251.5723348551808</v>
      </c>
      <c r="F119" s="19">
        <v>153417.29980693027</v>
      </c>
      <c r="G119" s="19">
        <v>184993.78459334784</v>
      </c>
      <c r="H119" s="19"/>
      <c r="J119" s="19">
        <v>162.78209902394048</v>
      </c>
      <c r="K119" s="19">
        <v>120113.24032955653</v>
      </c>
      <c r="L119" s="19">
        <v>118659.22936128419</v>
      </c>
      <c r="M119" s="19"/>
      <c r="O119" s="19">
        <v>29.596745277080089</v>
      </c>
      <c r="P119" s="19">
        <v>20652.889400191918</v>
      </c>
      <c r="Q119" s="19">
        <v>20402.879262824863</v>
      </c>
      <c r="R119" s="19"/>
      <c r="T119" s="19">
        <v>443.95117915620136</v>
      </c>
      <c r="U119" s="19">
        <v>294183.42953667871</v>
      </c>
      <c r="V119" s="19">
        <v>324055.89321745688</v>
      </c>
      <c r="W119" s="19"/>
      <c r="Y119" s="19">
        <v>429.1528065176613</v>
      </c>
      <c r="Z119" s="19">
        <v>225651.39992503269</v>
      </c>
      <c r="AA119" s="19">
        <v>313660.07188523421</v>
      </c>
      <c r="AB119" s="19"/>
      <c r="AD119" s="19">
        <v>44.395117915620141</v>
      </c>
      <c r="AE119" s="19">
        <v>20682.039561660084</v>
      </c>
      <c r="AF119" s="19">
        <v>31792.207065855542</v>
      </c>
      <c r="AG119" s="19"/>
      <c r="AI119" s="19">
        <v>473.54792443328142</v>
      </c>
      <c r="AJ119" s="19">
        <v>246333.43948669278</v>
      </c>
      <c r="AK119" s="19">
        <v>345452.27895108977</v>
      </c>
      <c r="AL119" s="19"/>
      <c r="AN119" s="19"/>
      <c r="AO119" s="19"/>
      <c r="AP119" s="19"/>
      <c r="AQ119" s="19"/>
      <c r="AS119" s="19"/>
      <c r="AT119" s="19"/>
      <c r="AU119" s="19"/>
      <c r="AV119" s="19"/>
      <c r="AX119" s="19"/>
      <c r="AY119" s="19"/>
      <c r="AZ119" s="19"/>
      <c r="BA119" s="19"/>
      <c r="BC119" s="19"/>
      <c r="BD119" s="19"/>
      <c r="BE119" s="19"/>
      <c r="BF119" s="19"/>
      <c r="BH119" s="20"/>
      <c r="BI119" s="20"/>
      <c r="BJ119" s="21"/>
      <c r="BM119" s="21"/>
      <c r="BN119" s="21"/>
      <c r="BQ119" s="21"/>
      <c r="BR119" s="21"/>
      <c r="BU119" s="21"/>
      <c r="BV119" s="21"/>
      <c r="BY119" s="21"/>
      <c r="BZ119" s="21"/>
      <c r="CE119" s="21"/>
      <c r="CF119" s="22"/>
      <c r="CI119" s="21"/>
      <c r="CJ119" s="22"/>
      <c r="CM119" s="21"/>
      <c r="CN119" s="22"/>
      <c r="CQ119" s="21"/>
      <c r="CR119" s="22"/>
      <c r="CU119" s="21"/>
      <c r="CV119" s="22"/>
    </row>
    <row r="120" spans="1:100" x14ac:dyDescent="0.25">
      <c r="A120" s="94"/>
      <c r="B120" s="18">
        <v>800</v>
      </c>
      <c r="C120" s="18">
        <v>900</v>
      </c>
      <c r="D120" s="18" t="s">
        <v>55</v>
      </c>
      <c r="E120" s="19">
        <v>179.20592220401358</v>
      </c>
      <c r="F120" s="19">
        <v>122937.12888124108</v>
      </c>
      <c r="G120" s="19">
        <v>153169.2035032663</v>
      </c>
      <c r="H120" s="19"/>
      <c r="J120" s="19">
        <v>89.602961102006773</v>
      </c>
      <c r="K120" s="19">
        <v>78886.358399723715</v>
      </c>
      <c r="L120" s="19">
        <v>73449.30313998599</v>
      </c>
      <c r="M120" s="19"/>
      <c r="O120" s="19">
        <v>29.867653700668928</v>
      </c>
      <c r="P120" s="19">
        <v>26138.465021998007</v>
      </c>
      <c r="Q120" s="19">
        <v>24336.933279219236</v>
      </c>
      <c r="R120" s="19"/>
      <c r="T120" s="19">
        <v>298.67653700668927</v>
      </c>
      <c r="U120" s="19">
        <v>227961.9523029628</v>
      </c>
      <c r="V120" s="19">
        <v>250955.43992247153</v>
      </c>
      <c r="W120" s="19"/>
      <c r="Y120" s="19">
        <v>313.61036385702374</v>
      </c>
      <c r="Z120" s="19">
        <v>196140.52972062648</v>
      </c>
      <c r="AA120" s="19">
        <v>262414.99288998375</v>
      </c>
      <c r="AB120" s="19"/>
      <c r="AD120" s="19">
        <v>59.735307401337856</v>
      </c>
      <c r="AE120" s="19">
        <v>26766.416133637602</v>
      </c>
      <c r="AF120" s="19">
        <v>49887.059028213371</v>
      </c>
      <c r="AG120" s="19"/>
      <c r="AI120" s="19">
        <v>373.34567125836162</v>
      </c>
      <c r="AJ120" s="19">
        <v>222906.94585426408</v>
      </c>
      <c r="AK120" s="19">
        <v>312302.05191819713</v>
      </c>
      <c r="AL120" s="19"/>
      <c r="AN120" s="19"/>
      <c r="AO120" s="19"/>
      <c r="AP120" s="19"/>
      <c r="AQ120" s="19"/>
      <c r="AS120" s="19"/>
      <c r="AT120" s="19"/>
      <c r="AU120" s="19"/>
      <c r="AV120" s="19"/>
      <c r="AX120" s="19"/>
      <c r="AY120" s="19"/>
      <c r="AZ120" s="19"/>
      <c r="BA120" s="19"/>
      <c r="BC120" s="19"/>
      <c r="BD120" s="19"/>
      <c r="BE120" s="19"/>
      <c r="BF120" s="19"/>
      <c r="BH120" s="20"/>
      <c r="BI120" s="20"/>
      <c r="BJ120" s="21"/>
      <c r="BM120" s="21"/>
      <c r="BN120" s="21"/>
      <c r="BQ120" s="21"/>
      <c r="BR120" s="21"/>
      <c r="BU120" s="21"/>
      <c r="BV120" s="21"/>
      <c r="BY120" s="21"/>
      <c r="BZ120" s="21"/>
      <c r="CE120" s="21"/>
      <c r="CF120" s="22"/>
      <c r="CI120" s="21"/>
      <c r="CJ120" s="22"/>
      <c r="CM120" s="21"/>
      <c r="CN120" s="22"/>
      <c r="CQ120" s="21"/>
      <c r="CR120" s="22"/>
      <c r="CU120" s="21"/>
      <c r="CV120" s="22"/>
    </row>
    <row r="121" spans="1:100" x14ac:dyDescent="0.25">
      <c r="A121" s="94"/>
      <c r="B121" s="18">
        <v>900</v>
      </c>
      <c r="C121" s="18">
        <v>1000</v>
      </c>
      <c r="D121" s="18" t="s">
        <v>56</v>
      </c>
      <c r="E121" s="19">
        <v>153.79262816043024</v>
      </c>
      <c r="F121" s="19">
        <v>125105.26550465263</v>
      </c>
      <c r="G121" s="19">
        <v>141015.13377355816</v>
      </c>
      <c r="H121" s="19"/>
      <c r="J121" s="19">
        <v>57.67223556016134</v>
      </c>
      <c r="K121" s="19">
        <v>53900.011445881304</v>
      </c>
      <c r="L121" s="19">
        <v>52770.93031001481</v>
      </c>
      <c r="M121" s="19"/>
      <c r="O121" s="19">
        <v>38.44815704010756</v>
      </c>
      <c r="P121" s="19">
        <v>36690.167083337961</v>
      </c>
      <c r="Q121" s="19">
        <v>35921.592561472025</v>
      </c>
      <c r="R121" s="19"/>
      <c r="T121" s="19">
        <v>249.91302076069914</v>
      </c>
      <c r="U121" s="19">
        <v>215695.4440338719</v>
      </c>
      <c r="V121" s="19">
        <v>229707.656645045</v>
      </c>
      <c r="W121" s="19"/>
      <c r="Y121" s="19">
        <v>346.03341336096804</v>
      </c>
      <c r="Z121" s="19">
        <v>176696.63929214398</v>
      </c>
      <c r="AA121" s="19">
        <v>321557.09534746723</v>
      </c>
      <c r="AB121" s="19"/>
      <c r="AD121" s="19">
        <v>76.89631408021512</v>
      </c>
      <c r="AE121" s="19">
        <v>54739.516048932193</v>
      </c>
      <c r="AF121" s="19">
        <v>72216.784629563626</v>
      </c>
      <c r="AG121" s="19"/>
      <c r="AI121" s="19">
        <v>422.92972744118316</v>
      </c>
      <c r="AJ121" s="19">
        <v>231436.15534107617</v>
      </c>
      <c r="AK121" s="19">
        <v>393773.87997703085</v>
      </c>
      <c r="AL121" s="19"/>
      <c r="AN121" s="19"/>
      <c r="AO121" s="19"/>
      <c r="AP121" s="19"/>
      <c r="AQ121" s="19"/>
      <c r="AS121" s="19"/>
      <c r="AT121" s="19"/>
      <c r="AU121" s="19"/>
      <c r="AV121" s="19"/>
      <c r="AX121" s="19"/>
      <c r="AY121" s="19"/>
      <c r="AZ121" s="19"/>
      <c r="BA121" s="19"/>
      <c r="BC121" s="19"/>
      <c r="BD121" s="19"/>
      <c r="BE121" s="19"/>
      <c r="BF121" s="19"/>
      <c r="BH121" s="20"/>
      <c r="BI121" s="20"/>
      <c r="BJ121" s="21"/>
      <c r="BM121" s="21"/>
      <c r="BN121" s="21"/>
      <c r="BQ121" s="21"/>
      <c r="BR121" s="21"/>
      <c r="BU121" s="21"/>
      <c r="BV121" s="21"/>
      <c r="BY121" s="21"/>
      <c r="BZ121" s="21"/>
      <c r="CE121" s="21"/>
      <c r="CF121" s="22"/>
      <c r="CI121" s="21"/>
      <c r="CJ121" s="22"/>
      <c r="CM121" s="21"/>
      <c r="CN121" s="22"/>
      <c r="CQ121" s="21"/>
      <c r="CR121" s="22"/>
      <c r="CU121" s="21"/>
      <c r="CV121" s="22"/>
    </row>
    <row r="122" spans="1:100" x14ac:dyDescent="0.25">
      <c r="A122" s="94"/>
      <c r="B122" s="18">
        <v>1000</v>
      </c>
      <c r="C122" s="18">
        <v>2000</v>
      </c>
      <c r="D122" s="18" t="s">
        <v>57</v>
      </c>
      <c r="E122" s="19">
        <v>602.00280032209071</v>
      </c>
      <c r="F122" s="19">
        <v>704891.05174307211</v>
      </c>
      <c r="G122" s="19">
        <v>863250.70348152274</v>
      </c>
      <c r="H122" s="19"/>
      <c r="J122" s="19">
        <v>407.80834860528722</v>
      </c>
      <c r="K122" s="19">
        <v>542189.86600585759</v>
      </c>
      <c r="L122" s="19">
        <v>542171.33497735753</v>
      </c>
      <c r="M122" s="19"/>
      <c r="O122" s="19">
        <v>0</v>
      </c>
      <c r="P122" s="19">
        <v>0</v>
      </c>
      <c r="Q122" s="19">
        <v>0</v>
      </c>
      <c r="R122" s="19"/>
      <c r="T122" s="19">
        <v>1009.8111489273779</v>
      </c>
      <c r="U122" s="19">
        <v>1247080.9177489297</v>
      </c>
      <c r="V122" s="19">
        <v>1405422.0384588803</v>
      </c>
      <c r="W122" s="19"/>
      <c r="Y122" s="19">
        <v>1106.9083747857796</v>
      </c>
      <c r="Z122" s="19">
        <v>1045199.57373633</v>
      </c>
      <c r="AA122" s="19">
        <v>1588923.2446188598</v>
      </c>
      <c r="AB122" s="19"/>
      <c r="AD122" s="19">
        <v>58.258335515041033</v>
      </c>
      <c r="AE122" s="19">
        <v>40848.682203993281</v>
      </c>
      <c r="AF122" s="19">
        <v>68728.775139504854</v>
      </c>
      <c r="AG122" s="19"/>
      <c r="AI122" s="19">
        <v>1165.1667103008206</v>
      </c>
      <c r="AJ122" s="19">
        <v>1086048.2559403232</v>
      </c>
      <c r="AK122" s="19">
        <v>1657652.0197583647</v>
      </c>
      <c r="AL122" s="19"/>
      <c r="AN122" s="19"/>
      <c r="AO122" s="19"/>
      <c r="AP122" s="19"/>
      <c r="AQ122" s="19"/>
      <c r="AS122" s="19"/>
      <c r="AT122" s="19"/>
      <c r="AU122" s="19"/>
      <c r="AV122" s="19"/>
      <c r="AX122" s="19"/>
      <c r="AY122" s="19"/>
      <c r="AZ122" s="19"/>
      <c r="BA122" s="19"/>
      <c r="BC122" s="19"/>
      <c r="BD122" s="19"/>
      <c r="BE122" s="19"/>
      <c r="BF122" s="19"/>
      <c r="BH122" s="20"/>
      <c r="BI122" s="20"/>
      <c r="BJ122" s="21"/>
      <c r="BM122" s="21"/>
      <c r="BN122" s="21"/>
      <c r="BQ122" s="21"/>
      <c r="BR122" s="21"/>
      <c r="BU122" s="21"/>
      <c r="BV122" s="21"/>
      <c r="BY122" s="21"/>
      <c r="BZ122" s="21"/>
      <c r="CE122" s="21"/>
      <c r="CF122" s="22"/>
      <c r="CI122" s="21"/>
      <c r="CJ122" s="22"/>
      <c r="CM122" s="21"/>
      <c r="CN122" s="22"/>
      <c r="CQ122" s="21"/>
      <c r="CR122" s="22"/>
      <c r="CU122" s="21"/>
      <c r="CV122" s="22"/>
    </row>
    <row r="123" spans="1:100" x14ac:dyDescent="0.25">
      <c r="A123" s="94"/>
      <c r="B123" s="18">
        <v>2000</v>
      </c>
      <c r="C123" s="18">
        <v>3000</v>
      </c>
      <c r="D123" s="18" t="s">
        <v>58</v>
      </c>
      <c r="E123" s="19">
        <v>198.10178474933468</v>
      </c>
      <c r="F123" s="19">
        <v>402148.72400296852</v>
      </c>
      <c r="G123" s="19">
        <v>418990.86724259914</v>
      </c>
      <c r="H123" s="19"/>
      <c r="J123" s="19">
        <v>66.033928249778228</v>
      </c>
      <c r="K123" s="19">
        <v>141338.14055232515</v>
      </c>
      <c r="L123" s="19">
        <v>143845.48997366798</v>
      </c>
      <c r="M123" s="19"/>
      <c r="O123" s="19">
        <v>0</v>
      </c>
      <c r="P123" s="19">
        <v>0</v>
      </c>
      <c r="Q123" s="19">
        <v>0</v>
      </c>
      <c r="R123" s="19"/>
      <c r="T123" s="19">
        <v>264.13571299911291</v>
      </c>
      <c r="U123" s="19">
        <v>543486.86455529369</v>
      </c>
      <c r="V123" s="19">
        <v>562836.35721626715</v>
      </c>
      <c r="W123" s="19"/>
      <c r="Y123" s="19">
        <v>280.64419506155747</v>
      </c>
      <c r="Z123" s="19">
        <v>361680.97318828764</v>
      </c>
      <c r="AA123" s="19">
        <v>646945.42111105483</v>
      </c>
      <c r="AB123" s="19"/>
      <c r="AD123" s="19">
        <v>0</v>
      </c>
      <c r="AE123" s="19">
        <v>0</v>
      </c>
      <c r="AF123" s="19">
        <v>0</v>
      </c>
      <c r="AG123" s="19"/>
      <c r="AI123" s="19">
        <v>280.64419506155747</v>
      </c>
      <c r="AJ123" s="19">
        <v>361680.97318828764</v>
      </c>
      <c r="AK123" s="19">
        <v>646945.42111105483</v>
      </c>
      <c r="AL123" s="19"/>
      <c r="AN123" s="19"/>
      <c r="AO123" s="19"/>
      <c r="AP123" s="19"/>
      <c r="AQ123" s="19"/>
      <c r="AS123" s="19"/>
      <c r="AT123" s="19"/>
      <c r="AU123" s="19"/>
      <c r="AV123" s="19"/>
      <c r="AX123" s="19"/>
      <c r="AY123" s="19"/>
      <c r="AZ123" s="19"/>
      <c r="BA123" s="19"/>
      <c r="BC123" s="19"/>
      <c r="BD123" s="19"/>
      <c r="BE123" s="19"/>
      <c r="BF123" s="19"/>
      <c r="BH123" s="20"/>
      <c r="BI123" s="20"/>
      <c r="BJ123" s="21"/>
      <c r="BM123" s="21"/>
      <c r="BN123" s="21"/>
      <c r="BQ123" s="21"/>
      <c r="BR123" s="21"/>
      <c r="BU123" s="21"/>
      <c r="BV123" s="21"/>
      <c r="BY123" s="21"/>
      <c r="BZ123" s="21"/>
      <c r="CE123" s="21"/>
      <c r="CF123" s="22"/>
      <c r="CI123" s="21"/>
      <c r="CJ123" s="22"/>
      <c r="CM123" s="21"/>
      <c r="CN123" s="22"/>
      <c r="CQ123" s="21"/>
      <c r="CR123" s="22"/>
      <c r="CU123" s="21"/>
      <c r="CV123" s="22"/>
    </row>
    <row r="124" spans="1:100" x14ac:dyDescent="0.25">
      <c r="A124" s="94"/>
      <c r="B124" s="18">
        <v>3000</v>
      </c>
      <c r="C124" s="18">
        <v>4000</v>
      </c>
      <c r="D124" s="18" t="s">
        <v>59</v>
      </c>
      <c r="E124" s="19">
        <v>50.940458935543219</v>
      </c>
      <c r="F124" s="19">
        <v>167997.93042856641</v>
      </c>
      <c r="G124" s="19">
        <v>175983.93696687216</v>
      </c>
      <c r="H124" s="19"/>
      <c r="J124" s="19">
        <v>67.920611914057602</v>
      </c>
      <c r="K124" s="19">
        <v>205042.50570914906</v>
      </c>
      <c r="L124" s="19">
        <v>211891.4442525405</v>
      </c>
      <c r="M124" s="19"/>
      <c r="O124" s="19">
        <v>0</v>
      </c>
      <c r="P124" s="19">
        <v>0</v>
      </c>
      <c r="Q124" s="19">
        <v>0</v>
      </c>
      <c r="R124" s="19"/>
      <c r="T124" s="19">
        <v>118.86107084960082</v>
      </c>
      <c r="U124" s="19">
        <v>373040.43613771547</v>
      </c>
      <c r="V124" s="19">
        <v>387875.38121941267</v>
      </c>
      <c r="W124" s="19"/>
      <c r="Y124" s="19">
        <v>169.80152978514403</v>
      </c>
      <c r="Z124" s="19">
        <v>359379.2720890955</v>
      </c>
      <c r="AA124" s="19">
        <v>543199.98313528625</v>
      </c>
      <c r="AB124" s="19"/>
      <c r="AD124" s="19">
        <v>16.980152978514401</v>
      </c>
      <c r="AE124" s="19">
        <v>53503.620753347859</v>
      </c>
      <c r="AF124" s="19">
        <v>57665.227624757557</v>
      </c>
      <c r="AG124" s="19"/>
      <c r="AI124" s="19">
        <v>186.78168276365844</v>
      </c>
      <c r="AJ124" s="19">
        <v>412882.89284244337</v>
      </c>
      <c r="AK124" s="19">
        <v>600865.21076004382</v>
      </c>
      <c r="AL124" s="19"/>
      <c r="AN124" s="19"/>
      <c r="AO124" s="19"/>
      <c r="AP124" s="19"/>
      <c r="AQ124" s="19"/>
      <c r="AS124" s="19"/>
      <c r="AT124" s="19"/>
      <c r="AU124" s="19"/>
      <c r="AV124" s="19"/>
      <c r="AX124" s="19"/>
      <c r="AY124" s="19"/>
      <c r="AZ124" s="19"/>
      <c r="BA124" s="19"/>
      <c r="BC124" s="19"/>
      <c r="BD124" s="19"/>
      <c r="BE124" s="19"/>
      <c r="BF124" s="19"/>
      <c r="BH124" s="20"/>
      <c r="BI124" s="20"/>
      <c r="BJ124" s="21"/>
      <c r="BM124" s="21"/>
      <c r="BN124" s="21"/>
      <c r="BQ124" s="21"/>
      <c r="BR124" s="21"/>
      <c r="BU124" s="21"/>
      <c r="BV124" s="21"/>
      <c r="BY124" s="21"/>
      <c r="BZ124" s="21"/>
      <c r="CE124" s="21"/>
      <c r="CF124" s="22"/>
      <c r="CI124" s="21"/>
      <c r="CJ124" s="22"/>
      <c r="CM124" s="21"/>
      <c r="CN124" s="22"/>
      <c r="CQ124" s="21"/>
      <c r="CR124" s="22"/>
      <c r="CU124" s="21"/>
      <c r="CV124" s="22"/>
    </row>
    <row r="125" spans="1:100" x14ac:dyDescent="0.25">
      <c r="A125" s="94"/>
      <c r="B125" s="18">
        <v>4000</v>
      </c>
      <c r="C125" s="18">
        <v>5000</v>
      </c>
      <c r="D125" s="18" t="s">
        <v>60</v>
      </c>
      <c r="E125" s="19">
        <v>51.049306070020862</v>
      </c>
      <c r="F125" s="19">
        <v>176704.45644603902</v>
      </c>
      <c r="G125" s="19">
        <v>224426.30789080111</v>
      </c>
      <c r="H125" s="19"/>
      <c r="J125" s="19">
        <v>17.016435356673622</v>
      </c>
      <c r="K125" s="19">
        <v>75310.832460469319</v>
      </c>
      <c r="L125" s="19">
        <v>72025.115387473546</v>
      </c>
      <c r="M125" s="19"/>
      <c r="O125" s="19">
        <v>0</v>
      </c>
      <c r="P125" s="19">
        <v>0</v>
      </c>
      <c r="Q125" s="19">
        <v>0</v>
      </c>
      <c r="R125" s="19"/>
      <c r="T125" s="19">
        <v>68.065741426694487</v>
      </c>
      <c r="U125" s="19">
        <v>252015.28890650836</v>
      </c>
      <c r="V125" s="19">
        <v>296451.42327827465</v>
      </c>
      <c r="W125" s="19"/>
      <c r="Y125" s="19">
        <v>34.032870713347243</v>
      </c>
      <c r="Z125" s="19">
        <v>93355.734023007841</v>
      </c>
      <c r="AA125" s="19">
        <v>133954.98314026906</v>
      </c>
      <c r="AB125" s="19"/>
      <c r="AD125" s="19">
        <v>0</v>
      </c>
      <c r="AE125" s="19">
        <v>0</v>
      </c>
      <c r="AF125" s="19">
        <v>0</v>
      </c>
      <c r="AG125" s="19"/>
      <c r="AI125" s="19">
        <v>34.032870713347243</v>
      </c>
      <c r="AJ125" s="19">
        <v>93355.734023007841</v>
      </c>
      <c r="AK125" s="19">
        <v>133954.98314026906</v>
      </c>
      <c r="AL125" s="19"/>
      <c r="AN125" s="19"/>
      <c r="AO125" s="19"/>
      <c r="AP125" s="19"/>
      <c r="AQ125" s="19"/>
      <c r="AS125" s="19"/>
      <c r="AT125" s="19"/>
      <c r="AU125" s="19"/>
      <c r="AV125" s="19"/>
      <c r="AX125" s="19"/>
      <c r="AY125" s="19"/>
      <c r="AZ125" s="19"/>
      <c r="BA125" s="19"/>
      <c r="BC125" s="19"/>
      <c r="BD125" s="19"/>
      <c r="BE125" s="19"/>
      <c r="BF125" s="19"/>
      <c r="BH125" s="20"/>
      <c r="BI125" s="20"/>
      <c r="BJ125" s="21"/>
      <c r="BM125" s="21"/>
      <c r="BN125" s="21"/>
      <c r="BQ125" s="21"/>
      <c r="BR125" s="21"/>
      <c r="BU125" s="21"/>
      <c r="BV125" s="21"/>
      <c r="BY125" s="21"/>
      <c r="BZ125" s="21"/>
      <c r="CE125" s="21"/>
      <c r="CF125" s="22"/>
      <c r="CI125" s="21"/>
      <c r="CJ125" s="22"/>
      <c r="CM125" s="21"/>
      <c r="CN125" s="22"/>
      <c r="CQ125" s="21"/>
      <c r="CR125" s="22"/>
      <c r="CU125" s="21"/>
      <c r="CV125" s="22"/>
    </row>
    <row r="126" spans="1:100" x14ac:dyDescent="0.25">
      <c r="A126" s="94"/>
      <c r="B126" s="18">
        <v>5000</v>
      </c>
      <c r="C126" s="18">
        <v>99999999</v>
      </c>
      <c r="D126" s="18" t="s">
        <v>61</v>
      </c>
      <c r="E126" s="19">
        <v>101.59065884581267</v>
      </c>
      <c r="F126" s="19">
        <v>790231.37334834505</v>
      </c>
      <c r="G126" s="19">
        <v>835181.94659235713</v>
      </c>
      <c r="H126" s="19"/>
      <c r="J126" s="19">
        <v>0</v>
      </c>
      <c r="K126" s="19">
        <v>0</v>
      </c>
      <c r="L126" s="19">
        <v>0</v>
      </c>
      <c r="M126" s="19"/>
      <c r="O126" s="19">
        <v>0</v>
      </c>
      <c r="P126" s="19">
        <v>0</v>
      </c>
      <c r="Q126" s="19">
        <v>0</v>
      </c>
      <c r="R126" s="19"/>
      <c r="T126" s="19">
        <v>101.59065884581267</v>
      </c>
      <c r="U126" s="19">
        <v>790231.37334834505</v>
      </c>
      <c r="V126" s="19">
        <v>835181.94659235713</v>
      </c>
      <c r="W126" s="19"/>
      <c r="Y126" s="19">
        <v>223.4994494607879</v>
      </c>
      <c r="Z126" s="19">
        <v>1042195.6176027239</v>
      </c>
      <c r="AA126" s="19">
        <v>1979558.1624818237</v>
      </c>
      <c r="AB126" s="19"/>
      <c r="AD126" s="19">
        <v>0</v>
      </c>
      <c r="AE126" s="19">
        <v>0</v>
      </c>
      <c r="AF126" s="19">
        <v>0</v>
      </c>
      <c r="AG126" s="19"/>
      <c r="AI126" s="19">
        <v>223.4994494607879</v>
      </c>
      <c r="AJ126" s="19">
        <v>1042195.6176027239</v>
      </c>
      <c r="AK126" s="19">
        <v>1979558.1624818237</v>
      </c>
      <c r="AL126" s="19"/>
      <c r="AN126" s="19"/>
      <c r="AO126" s="19"/>
      <c r="AP126" s="19"/>
      <c r="AQ126" s="19"/>
      <c r="AS126" s="19"/>
      <c r="AT126" s="19"/>
      <c r="AU126" s="19"/>
      <c r="AV126" s="19"/>
      <c r="AX126" s="19"/>
      <c r="AY126" s="19"/>
      <c r="AZ126" s="19"/>
      <c r="BA126" s="19"/>
      <c r="BC126" s="19"/>
      <c r="BD126" s="19"/>
      <c r="BE126" s="19"/>
      <c r="BF126" s="19"/>
      <c r="BH126" s="20"/>
      <c r="BI126" s="20"/>
      <c r="BJ126" s="21"/>
      <c r="BM126" s="21"/>
      <c r="BN126" s="21"/>
      <c r="BQ126" s="21"/>
      <c r="BR126" s="21"/>
      <c r="BU126" s="21"/>
      <c r="BV126" s="21"/>
      <c r="BY126" s="21"/>
      <c r="BZ126" s="21"/>
      <c r="CE126" s="21"/>
      <c r="CF126" s="22"/>
      <c r="CI126" s="21"/>
      <c r="CJ126" s="22"/>
      <c r="CM126" s="21"/>
      <c r="CN126" s="22"/>
      <c r="CQ126" s="21"/>
      <c r="CR126" s="22"/>
      <c r="CU126" s="21"/>
      <c r="CV126" s="22"/>
    </row>
    <row r="127" spans="1:100" x14ac:dyDescent="0.25">
      <c r="A127" s="95"/>
      <c r="B127" s="24"/>
      <c r="C127" s="24"/>
      <c r="D127" s="25" t="s">
        <v>67</v>
      </c>
      <c r="E127" s="26">
        <v>1520449.3199496614</v>
      </c>
      <c r="F127" s="26">
        <v>17440210.53347702</v>
      </c>
      <c r="G127" s="26">
        <v>18004856.027381282</v>
      </c>
      <c r="H127" s="26">
        <v>0</v>
      </c>
      <c r="I127" s="26">
        <v>0</v>
      </c>
      <c r="J127" s="26">
        <v>2655277.9816675303</v>
      </c>
      <c r="K127" s="26">
        <v>28630116.193425588</v>
      </c>
      <c r="L127" s="26">
        <v>28646754.03054839</v>
      </c>
      <c r="M127" s="26">
        <v>0</v>
      </c>
      <c r="N127" s="26">
        <v>0</v>
      </c>
      <c r="O127" s="26">
        <v>770582.69838280824</v>
      </c>
      <c r="P127" s="26">
        <v>6790792.4439773485</v>
      </c>
      <c r="Q127" s="26">
        <v>6788845.8509555217</v>
      </c>
      <c r="R127" s="26">
        <v>0</v>
      </c>
      <c r="S127" s="26">
        <v>0</v>
      </c>
      <c r="T127" s="26">
        <v>4946310.0000000019</v>
      </c>
      <c r="U127" s="26">
        <v>52861119.170879975</v>
      </c>
      <c r="V127" s="26">
        <v>53440455.908885203</v>
      </c>
      <c r="W127" s="26">
        <v>0</v>
      </c>
      <c r="Y127" s="26">
        <v>2784933.0120659489</v>
      </c>
      <c r="Z127" s="26">
        <v>32096023.534843381</v>
      </c>
      <c r="AA127" s="26">
        <v>37062696.176200956</v>
      </c>
      <c r="AB127" s="26">
        <v>0</v>
      </c>
      <c r="AC127" s="26">
        <v>0</v>
      </c>
      <c r="AD127" s="26">
        <v>793390.84941504814</v>
      </c>
      <c r="AE127" s="26">
        <v>6925874.2083692402</v>
      </c>
      <c r="AF127" s="26">
        <v>7421859.8047170732</v>
      </c>
      <c r="AG127" s="26">
        <v>0</v>
      </c>
      <c r="AH127" s="26">
        <v>0</v>
      </c>
      <c r="AI127" s="26">
        <v>3578323.8614809969</v>
      </c>
      <c r="AJ127" s="26">
        <v>39021897.74321261</v>
      </c>
      <c r="AK127" s="26">
        <v>44484555.980918013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26">
        <v>0</v>
      </c>
      <c r="AX127" s="26">
        <v>0</v>
      </c>
      <c r="AY127" s="26">
        <v>0</v>
      </c>
      <c r="AZ127" s="26">
        <v>0</v>
      </c>
      <c r="BA127" s="26">
        <v>0</v>
      </c>
      <c r="BB127" s="26">
        <v>0</v>
      </c>
      <c r="BC127" s="26">
        <v>0</v>
      </c>
      <c r="BD127" s="26">
        <v>0</v>
      </c>
      <c r="BE127" s="26">
        <v>0</v>
      </c>
      <c r="BF127" s="26">
        <v>0</v>
      </c>
      <c r="BH127" s="20"/>
      <c r="BI127" s="20"/>
      <c r="BJ127" s="21"/>
      <c r="BM127" s="21"/>
      <c r="BN127" s="21"/>
      <c r="BQ127" s="21"/>
      <c r="BR127" s="21"/>
      <c r="BU127" s="21"/>
      <c r="BV127" s="21"/>
      <c r="BY127" s="21"/>
      <c r="BZ127" s="21"/>
      <c r="CE127" s="21"/>
      <c r="CF127" s="22"/>
      <c r="CI127" s="21"/>
      <c r="CJ127" s="22"/>
      <c r="CM127" s="21"/>
      <c r="CN127" s="22"/>
      <c r="CQ127" s="21"/>
      <c r="CR127" s="22"/>
      <c r="CU127" s="21"/>
      <c r="CV127" s="22"/>
    </row>
    <row r="128" spans="1:100" x14ac:dyDescent="0.25">
      <c r="A128" s="93" t="s">
        <v>1</v>
      </c>
      <c r="B128" s="18">
        <v>0</v>
      </c>
      <c r="C128" s="18">
        <v>1</v>
      </c>
      <c r="D128" s="18" t="s">
        <v>22</v>
      </c>
      <c r="E128" s="19">
        <v>22842.282127702325</v>
      </c>
      <c r="F128" s="19">
        <v>8580.9762861622003</v>
      </c>
      <c r="G128" s="68">
        <v>8580.9762861622003</v>
      </c>
      <c r="H128" s="19"/>
      <c r="J128" s="19">
        <v>15671.561982350457</v>
      </c>
      <c r="K128" s="19">
        <v>6868.6864078222961</v>
      </c>
      <c r="L128" s="68">
        <v>6868.6864078222961</v>
      </c>
      <c r="M128" s="19"/>
      <c r="O128" s="19">
        <v>6931.9803545434816</v>
      </c>
      <c r="P128" s="19">
        <v>2996.6895921261212</v>
      </c>
      <c r="Q128" s="68">
        <v>2996.6895921261212</v>
      </c>
      <c r="R128" s="19"/>
      <c r="T128" s="19">
        <v>45445.824464596262</v>
      </c>
      <c r="U128" s="19">
        <v>18446.352286110618</v>
      </c>
      <c r="V128" s="68">
        <v>18446.352286110618</v>
      </c>
      <c r="W128" s="19"/>
      <c r="Y128" s="19">
        <v>20599.833378323558</v>
      </c>
      <c r="Z128" s="19">
        <v>6791.7131723884786</v>
      </c>
      <c r="AA128" s="68">
        <v>6791.7131723884786</v>
      </c>
      <c r="AB128" s="19"/>
      <c r="AD128" s="19">
        <v>8287.6813094910995</v>
      </c>
      <c r="AE128" s="19">
        <v>2988.3440729159283</v>
      </c>
      <c r="AF128" s="68">
        <v>2988.3440729159283</v>
      </c>
      <c r="AG128" s="19"/>
      <c r="AI128" s="19">
        <v>28887.514687814655</v>
      </c>
      <c r="AJ128" s="19">
        <v>9780.0572453044078</v>
      </c>
      <c r="AK128" s="68">
        <v>9780.0572453044078</v>
      </c>
      <c r="AL128" s="19"/>
      <c r="AN128" s="19"/>
      <c r="AO128" s="19"/>
      <c r="AP128" s="19"/>
      <c r="AQ128" s="19"/>
      <c r="AS128" s="19"/>
      <c r="AT128" s="19"/>
      <c r="AU128" s="19"/>
      <c r="AV128" s="19"/>
      <c r="AX128" s="19"/>
      <c r="AY128" s="19"/>
      <c r="AZ128" s="19"/>
      <c r="BA128" s="19"/>
      <c r="BC128" s="19"/>
      <c r="BD128" s="19"/>
      <c r="BE128" s="19"/>
      <c r="BF128" s="19"/>
      <c r="BH128" s="20"/>
      <c r="BI128" s="20"/>
      <c r="BJ128" s="21"/>
      <c r="BM128" s="21"/>
      <c r="BN128" s="21"/>
      <c r="BQ128" s="21"/>
      <c r="BR128" s="21"/>
      <c r="BU128" s="21"/>
      <c r="BV128" s="21"/>
      <c r="BY128" s="21"/>
      <c r="BZ128" s="21"/>
      <c r="CE128" s="21"/>
      <c r="CF128" s="22"/>
      <c r="CI128" s="21"/>
      <c r="CJ128" s="22"/>
      <c r="CM128" s="21"/>
      <c r="CN128" s="22"/>
      <c r="CQ128" s="21"/>
      <c r="CR128" s="22"/>
      <c r="CU128" s="21"/>
      <c r="CV128" s="22"/>
    </row>
    <row r="129" spans="1:100" x14ac:dyDescent="0.25">
      <c r="A129" s="94"/>
      <c r="B129" s="18">
        <v>1</v>
      </c>
      <c r="C129" s="18">
        <v>2</v>
      </c>
      <c r="D129" s="18" t="s">
        <v>23</v>
      </c>
      <c r="E129" s="19">
        <v>8012.0715280824297</v>
      </c>
      <c r="F129" s="19">
        <v>14760.269241006263</v>
      </c>
      <c r="G129" s="68">
        <v>14760.269241006263</v>
      </c>
      <c r="H129" s="19"/>
      <c r="J129" s="19">
        <v>6967.0187200716791</v>
      </c>
      <c r="K129" s="19">
        <v>12771.480098115686</v>
      </c>
      <c r="L129" s="68">
        <v>12771.480098115686</v>
      </c>
      <c r="M129" s="19"/>
      <c r="O129" s="19">
        <v>3126.4496506321661</v>
      </c>
      <c r="P129" s="19">
        <v>5757.5576141857337</v>
      </c>
      <c r="Q129" s="68">
        <v>5757.5576141857337</v>
      </c>
      <c r="R129" s="19"/>
      <c r="T129" s="19">
        <v>18105.539898786275</v>
      </c>
      <c r="U129" s="19">
        <v>33289.306953307685</v>
      </c>
      <c r="V129" s="68">
        <v>33289.306953307685</v>
      </c>
      <c r="W129" s="19"/>
      <c r="Y129" s="19">
        <v>6862.5134392706041</v>
      </c>
      <c r="Z129" s="19">
        <v>12591.615025583029</v>
      </c>
      <c r="AA129" s="68">
        <v>12591.615025583029</v>
      </c>
      <c r="AB129" s="19"/>
      <c r="AD129" s="19">
        <v>3109.0321038319867</v>
      </c>
      <c r="AE129" s="19">
        <v>5724.9438204354774</v>
      </c>
      <c r="AF129" s="68">
        <v>5724.9438204354774</v>
      </c>
      <c r="AG129" s="19"/>
      <c r="AI129" s="19">
        <v>9971.5455431025912</v>
      </c>
      <c r="AJ129" s="19">
        <v>18316.558846018506</v>
      </c>
      <c r="AK129" s="68">
        <v>18316.558846018506</v>
      </c>
      <c r="AL129" s="19"/>
      <c r="AN129" s="19"/>
      <c r="AO129" s="19"/>
      <c r="AP129" s="19"/>
      <c r="AQ129" s="19"/>
      <c r="AS129" s="19"/>
      <c r="AT129" s="19"/>
      <c r="AU129" s="19"/>
      <c r="AV129" s="19"/>
      <c r="AX129" s="19"/>
      <c r="AY129" s="19"/>
      <c r="AZ129" s="19"/>
      <c r="BA129" s="19"/>
      <c r="BC129" s="19"/>
      <c r="BD129" s="19"/>
      <c r="BE129" s="19"/>
      <c r="BF129" s="19"/>
      <c r="BH129" s="20"/>
      <c r="BI129" s="20"/>
      <c r="BJ129" s="21"/>
      <c r="BM129" s="21"/>
      <c r="BN129" s="21"/>
      <c r="BQ129" s="21"/>
      <c r="BR129" s="21"/>
      <c r="BU129" s="21"/>
      <c r="BV129" s="21"/>
      <c r="BY129" s="21"/>
      <c r="BZ129" s="21"/>
      <c r="CE129" s="21"/>
      <c r="CF129" s="22"/>
      <c r="CI129" s="21"/>
      <c r="CJ129" s="22"/>
      <c r="CM129" s="21"/>
      <c r="CN129" s="22"/>
      <c r="CQ129" s="21"/>
      <c r="CR129" s="22"/>
      <c r="CU129" s="21"/>
      <c r="CV129" s="22"/>
    </row>
    <row r="130" spans="1:100" x14ac:dyDescent="0.25">
      <c r="A130" s="94"/>
      <c r="B130" s="18">
        <v>2</v>
      </c>
      <c r="C130" s="18">
        <v>3</v>
      </c>
      <c r="D130" s="18" t="s">
        <v>24</v>
      </c>
      <c r="E130" s="19">
        <v>7471.474220745682</v>
      </c>
      <c r="F130" s="19">
        <v>20742.851238859148</v>
      </c>
      <c r="G130" s="68">
        <v>20742.851238859148</v>
      </c>
      <c r="H130" s="19"/>
      <c r="J130" s="19">
        <v>7000.0597758652984</v>
      </c>
      <c r="K130" s="19">
        <v>19256.552317733218</v>
      </c>
      <c r="L130" s="68">
        <v>19256.552317733218</v>
      </c>
      <c r="M130" s="19"/>
      <c r="O130" s="19">
        <v>3059.7465856387075</v>
      </c>
      <c r="P130" s="19">
        <v>8447.0068814186288</v>
      </c>
      <c r="Q130" s="68">
        <v>8447.0068814186288</v>
      </c>
      <c r="R130" s="19"/>
      <c r="T130" s="19">
        <v>17531.280582249688</v>
      </c>
      <c r="U130" s="19">
        <v>48446.410438010993</v>
      </c>
      <c r="V130" s="68">
        <v>48446.410438010993</v>
      </c>
      <c r="W130" s="19"/>
      <c r="Y130" s="19">
        <v>6964.4813271950816</v>
      </c>
      <c r="Z130" s="19">
        <v>19160.47341052159</v>
      </c>
      <c r="AA130" s="68">
        <v>19160.47341052159</v>
      </c>
      <c r="AB130" s="19"/>
      <c r="AD130" s="19">
        <v>3015.2735248009358</v>
      </c>
      <c r="AE130" s="19">
        <v>8330.041255247952</v>
      </c>
      <c r="AF130" s="68">
        <v>8330.041255247952</v>
      </c>
      <c r="AG130" s="19"/>
      <c r="AI130" s="19">
        <v>9979.7548519960183</v>
      </c>
      <c r="AJ130" s="19">
        <v>27490.514665769544</v>
      </c>
      <c r="AK130" s="68">
        <v>27490.514665769544</v>
      </c>
      <c r="AL130" s="19"/>
      <c r="AN130" s="19"/>
      <c r="AO130" s="19"/>
      <c r="AP130" s="19"/>
      <c r="AQ130" s="19"/>
      <c r="AS130" s="19"/>
      <c r="AT130" s="19"/>
      <c r="AU130" s="19"/>
      <c r="AV130" s="19"/>
      <c r="AX130" s="19"/>
      <c r="AY130" s="19"/>
      <c r="AZ130" s="19"/>
      <c r="BA130" s="19"/>
      <c r="BC130" s="19"/>
      <c r="BD130" s="19"/>
      <c r="BE130" s="19"/>
      <c r="BF130" s="19"/>
      <c r="BH130" s="20"/>
      <c r="BI130" s="20"/>
      <c r="BJ130" s="21"/>
      <c r="BM130" s="21"/>
      <c r="BN130" s="21"/>
      <c r="BQ130" s="21"/>
      <c r="BR130" s="21"/>
      <c r="BU130" s="21"/>
      <c r="BV130" s="21"/>
      <c r="BY130" s="21"/>
      <c r="BZ130" s="21"/>
      <c r="CE130" s="21"/>
      <c r="CF130" s="22"/>
      <c r="CI130" s="21"/>
      <c r="CJ130" s="22"/>
      <c r="CM130" s="21"/>
      <c r="CN130" s="22"/>
      <c r="CQ130" s="21"/>
      <c r="CR130" s="22"/>
      <c r="CU130" s="21"/>
      <c r="CV130" s="22"/>
    </row>
    <row r="131" spans="1:100" x14ac:dyDescent="0.25">
      <c r="A131" s="94"/>
      <c r="B131" s="18">
        <v>3</v>
      </c>
      <c r="C131" s="18">
        <v>4</v>
      </c>
      <c r="D131" s="18" t="s">
        <v>25</v>
      </c>
      <c r="E131" s="19">
        <v>7252.5396935983135</v>
      </c>
      <c r="F131" s="19">
        <v>26851.922654823069</v>
      </c>
      <c r="G131" s="68">
        <v>26851.922654823069</v>
      </c>
      <c r="H131" s="19"/>
      <c r="J131" s="19">
        <v>7735.3717397740684</v>
      </c>
      <c r="K131" s="19">
        <v>28444.53946177891</v>
      </c>
      <c r="L131" s="68">
        <v>28444.53946177891</v>
      </c>
      <c r="M131" s="19"/>
      <c r="O131" s="19">
        <v>2736.0482616626091</v>
      </c>
      <c r="P131" s="19">
        <v>10009.590035860365</v>
      </c>
      <c r="Q131" s="68">
        <v>10009.590035860365</v>
      </c>
      <c r="R131" s="19"/>
      <c r="T131" s="19">
        <v>17723.959695034991</v>
      </c>
      <c r="U131" s="19">
        <v>65306.05215246234</v>
      </c>
      <c r="V131" s="68">
        <v>65306.05215246234</v>
      </c>
      <c r="W131" s="19"/>
      <c r="Y131" s="19">
        <v>7765.548742660053</v>
      </c>
      <c r="Z131" s="19">
        <v>28542.252373198455</v>
      </c>
      <c r="AA131" s="68">
        <v>28542.252373198455</v>
      </c>
      <c r="AB131" s="19"/>
      <c r="AD131" s="19">
        <v>2715.9302597386195</v>
      </c>
      <c r="AE131" s="19">
        <v>9941.6527078627823</v>
      </c>
      <c r="AF131" s="68">
        <v>9941.6527078627823</v>
      </c>
      <c r="AG131" s="19"/>
      <c r="AI131" s="19">
        <v>10481.479002398672</v>
      </c>
      <c r="AJ131" s="19">
        <v>38483.905081061239</v>
      </c>
      <c r="AK131" s="68">
        <v>38483.905081061239</v>
      </c>
      <c r="AL131" s="19"/>
      <c r="AN131" s="19"/>
      <c r="AO131" s="19"/>
      <c r="AP131" s="19"/>
      <c r="AQ131" s="19"/>
      <c r="AS131" s="19"/>
      <c r="AT131" s="19"/>
      <c r="AU131" s="19"/>
      <c r="AV131" s="19"/>
      <c r="AX131" s="19"/>
      <c r="AY131" s="19"/>
      <c r="AZ131" s="19"/>
      <c r="BA131" s="19"/>
      <c r="BC131" s="19"/>
      <c r="BD131" s="19"/>
      <c r="BE131" s="19"/>
      <c r="BF131" s="19"/>
      <c r="BH131" s="20"/>
      <c r="BI131" s="20"/>
      <c r="BJ131" s="21"/>
      <c r="BM131" s="21"/>
      <c r="BN131" s="21"/>
      <c r="BQ131" s="21"/>
      <c r="BR131" s="21"/>
      <c r="BU131" s="21"/>
      <c r="BV131" s="21"/>
      <c r="BY131" s="21"/>
      <c r="BZ131" s="21"/>
      <c r="CE131" s="21"/>
      <c r="CF131" s="22"/>
      <c r="CI131" s="21"/>
      <c r="CJ131" s="22"/>
      <c r="CM131" s="21"/>
      <c r="CN131" s="22"/>
      <c r="CQ131" s="21"/>
      <c r="CR131" s="22"/>
      <c r="CU131" s="21"/>
      <c r="CV131" s="22"/>
    </row>
    <row r="132" spans="1:100" x14ac:dyDescent="0.25">
      <c r="A132" s="94"/>
      <c r="B132" s="18">
        <v>4</v>
      </c>
      <c r="C132" s="18">
        <v>5</v>
      </c>
      <c r="D132" s="18" t="s">
        <v>26</v>
      </c>
      <c r="E132" s="19">
        <v>7022.3349361455712</v>
      </c>
      <c r="F132" s="19">
        <v>32429.81899195259</v>
      </c>
      <c r="G132" s="68">
        <v>32429.81899195259</v>
      </c>
      <c r="H132" s="19"/>
      <c r="J132" s="19">
        <v>7675.3264469761807</v>
      </c>
      <c r="K132" s="19">
        <v>35274.990086928512</v>
      </c>
      <c r="L132" s="68">
        <v>35274.990086928512</v>
      </c>
      <c r="M132" s="19"/>
      <c r="O132" s="19">
        <v>2868.8807361082522</v>
      </c>
      <c r="P132" s="19">
        <v>13194.44587440065</v>
      </c>
      <c r="Q132" s="68">
        <v>13194.44587440065</v>
      </c>
      <c r="R132" s="19"/>
      <c r="T132" s="19">
        <v>17566.542119230005</v>
      </c>
      <c r="U132" s="19">
        <v>80899.25495328175</v>
      </c>
      <c r="V132" s="68">
        <v>80899.25495328175</v>
      </c>
      <c r="W132" s="19"/>
      <c r="Y132" s="19">
        <v>7589.688216047577</v>
      </c>
      <c r="Z132" s="19">
        <v>34890.829849960683</v>
      </c>
      <c r="AA132" s="68">
        <v>34890.829849960683</v>
      </c>
      <c r="AB132" s="19"/>
      <c r="AD132" s="19">
        <v>2815.3568417778738</v>
      </c>
      <c r="AE132" s="19">
        <v>12963.929687334121</v>
      </c>
      <c r="AF132" s="68">
        <v>12963.929687334121</v>
      </c>
      <c r="AG132" s="19"/>
      <c r="AI132" s="19">
        <v>10405.045057825451</v>
      </c>
      <c r="AJ132" s="19">
        <v>47854.759537294805</v>
      </c>
      <c r="AK132" s="68">
        <v>47854.759537294805</v>
      </c>
      <c r="AL132" s="19"/>
      <c r="AN132" s="19"/>
      <c r="AO132" s="19"/>
      <c r="AP132" s="19"/>
      <c r="AQ132" s="19"/>
      <c r="AS132" s="19"/>
      <c r="AT132" s="19"/>
      <c r="AU132" s="19"/>
      <c r="AV132" s="19"/>
      <c r="AX132" s="19"/>
      <c r="AY132" s="19"/>
      <c r="AZ132" s="19"/>
      <c r="BA132" s="19"/>
      <c r="BC132" s="19"/>
      <c r="BD132" s="19"/>
      <c r="BE132" s="19"/>
      <c r="BF132" s="19"/>
      <c r="BH132" s="20"/>
      <c r="BI132" s="20"/>
      <c r="BJ132" s="21"/>
      <c r="BM132" s="21"/>
      <c r="BN132" s="21"/>
      <c r="BQ132" s="21"/>
      <c r="BR132" s="21"/>
      <c r="BU132" s="21"/>
      <c r="BV132" s="21"/>
      <c r="BY132" s="21"/>
      <c r="BZ132" s="21"/>
      <c r="CE132" s="21"/>
      <c r="CF132" s="22"/>
      <c r="CI132" s="21"/>
      <c r="CJ132" s="22"/>
      <c r="CM132" s="21"/>
      <c r="CN132" s="22"/>
      <c r="CQ132" s="21"/>
      <c r="CR132" s="22"/>
      <c r="CU132" s="21"/>
      <c r="CV132" s="22"/>
    </row>
    <row r="133" spans="1:100" x14ac:dyDescent="0.25">
      <c r="A133" s="94"/>
      <c r="B133" s="18">
        <v>5</v>
      </c>
      <c r="C133" s="18">
        <v>6</v>
      </c>
      <c r="D133" s="18" t="s">
        <v>27</v>
      </c>
      <c r="E133" s="19">
        <v>7640.0095996001055</v>
      </c>
      <c r="F133" s="19">
        <v>49773.150134383191</v>
      </c>
      <c r="G133" s="68">
        <v>49773.150134383191</v>
      </c>
      <c r="H133" s="19"/>
      <c r="J133" s="19">
        <v>9234.1587887807345</v>
      </c>
      <c r="K133" s="19">
        <v>60061.422565010602</v>
      </c>
      <c r="L133" s="68">
        <v>60061.422565010602</v>
      </c>
      <c r="M133" s="19"/>
      <c r="O133" s="19">
        <v>2718.6527666109469</v>
      </c>
      <c r="P133" s="19">
        <v>17630.721269092566</v>
      </c>
      <c r="Q133" s="68">
        <v>17630.721269092566</v>
      </c>
      <c r="R133" s="19"/>
      <c r="T133" s="19">
        <v>19592.821154991787</v>
      </c>
      <c r="U133" s="19">
        <v>127465.29396848635</v>
      </c>
      <c r="V133" s="68">
        <v>127465.29396848635</v>
      </c>
      <c r="W133" s="19"/>
      <c r="Y133" s="19">
        <v>9161.3967925940669</v>
      </c>
      <c r="Z133" s="19">
        <v>59887.725868914749</v>
      </c>
      <c r="AA133" s="68">
        <v>59887.725868914749</v>
      </c>
      <c r="AB133" s="19"/>
      <c r="AD133" s="19">
        <v>2678.9644050545826</v>
      </c>
      <c r="AE133" s="19">
        <v>17373.794906117451</v>
      </c>
      <c r="AF133" s="68">
        <v>17373.794906117451</v>
      </c>
      <c r="AG133" s="19"/>
      <c r="AI133" s="19">
        <v>11840.36119764865</v>
      </c>
      <c r="AJ133" s="19">
        <v>77261.520775032201</v>
      </c>
      <c r="AK133" s="68">
        <v>77261.520775032201</v>
      </c>
      <c r="AL133" s="19"/>
      <c r="AN133" s="19"/>
      <c r="AO133" s="19"/>
      <c r="AP133" s="19"/>
      <c r="AQ133" s="19"/>
      <c r="AS133" s="19"/>
      <c r="AT133" s="19"/>
      <c r="AU133" s="19"/>
      <c r="AV133" s="19"/>
      <c r="AX133" s="19"/>
      <c r="AY133" s="19"/>
      <c r="AZ133" s="19"/>
      <c r="BA133" s="19"/>
      <c r="BC133" s="19"/>
      <c r="BD133" s="19"/>
      <c r="BE133" s="19"/>
      <c r="BF133" s="19"/>
      <c r="BH133" s="20"/>
      <c r="BI133" s="20"/>
      <c r="BJ133" s="21"/>
      <c r="BM133" s="21"/>
      <c r="BN133" s="21"/>
      <c r="BQ133" s="21"/>
      <c r="BR133" s="21"/>
      <c r="BU133" s="21"/>
      <c r="BV133" s="21"/>
      <c r="BY133" s="21"/>
      <c r="BZ133" s="21"/>
      <c r="CE133" s="21"/>
      <c r="CF133" s="22"/>
      <c r="CI133" s="21"/>
      <c r="CJ133" s="22"/>
      <c r="CM133" s="21"/>
      <c r="CN133" s="22"/>
      <c r="CQ133" s="21"/>
      <c r="CR133" s="22"/>
      <c r="CU133" s="21"/>
      <c r="CV133" s="22"/>
    </row>
    <row r="134" spans="1:100" x14ac:dyDescent="0.25">
      <c r="A134" s="94"/>
      <c r="B134" s="18">
        <v>6</v>
      </c>
      <c r="C134" s="18">
        <v>10</v>
      </c>
      <c r="D134" s="18" t="s">
        <v>28</v>
      </c>
      <c r="E134" s="19">
        <v>25101.115864845575</v>
      </c>
      <c r="F134" s="19">
        <v>198400.81344349799</v>
      </c>
      <c r="G134" s="19">
        <v>198507.808367725</v>
      </c>
      <c r="H134" s="19"/>
      <c r="J134" s="19">
        <v>28100.743179173176</v>
      </c>
      <c r="K134" s="19">
        <v>219720.09753892556</v>
      </c>
      <c r="L134" s="19">
        <v>219754.77132944568</v>
      </c>
      <c r="M134" s="19"/>
      <c r="O134" s="19">
        <v>9829.3976489041088</v>
      </c>
      <c r="P134" s="19">
        <v>76819.620797866621</v>
      </c>
      <c r="Q134" s="19">
        <v>76897.1140890557</v>
      </c>
      <c r="R134" s="19"/>
      <c r="T134" s="19">
        <v>63031.256692922863</v>
      </c>
      <c r="U134" s="19">
        <v>494940.53178029013</v>
      </c>
      <c r="V134" s="19">
        <v>495159.69378622633</v>
      </c>
      <c r="W134" s="19"/>
      <c r="Y134" s="19">
        <v>27934.640037988909</v>
      </c>
      <c r="Z134" s="19">
        <v>217732.09014033779</v>
      </c>
      <c r="AA134" s="19">
        <v>218697.9538035017</v>
      </c>
      <c r="AB134" s="19"/>
      <c r="AD134" s="19">
        <v>9800.0853298715901</v>
      </c>
      <c r="AE134" s="19">
        <v>76068.235373945063</v>
      </c>
      <c r="AF134" s="19">
        <v>76690.512543270685</v>
      </c>
      <c r="AG134" s="19"/>
      <c r="AI134" s="19">
        <v>37734.725367860497</v>
      </c>
      <c r="AJ134" s="19">
        <v>293800.32551428286</v>
      </c>
      <c r="AK134" s="19">
        <v>295388.46634677239</v>
      </c>
      <c r="AL134" s="19"/>
      <c r="AN134" s="19"/>
      <c r="AO134" s="19"/>
      <c r="AP134" s="19"/>
      <c r="AQ134" s="19"/>
      <c r="AS134" s="19"/>
      <c r="AT134" s="19"/>
      <c r="AU134" s="19"/>
      <c r="AV134" s="19"/>
      <c r="AX134" s="19"/>
      <c r="AY134" s="19"/>
      <c r="AZ134" s="19"/>
      <c r="BA134" s="19"/>
      <c r="BC134" s="19"/>
      <c r="BD134" s="19"/>
      <c r="BE134" s="19"/>
      <c r="BF134" s="19"/>
      <c r="BH134" s="20"/>
      <c r="BI134" s="20"/>
      <c r="BJ134" s="21"/>
      <c r="BM134" s="21"/>
      <c r="BN134" s="21"/>
      <c r="BQ134" s="21"/>
      <c r="BR134" s="21"/>
      <c r="BU134" s="21"/>
      <c r="BV134" s="21"/>
      <c r="BY134" s="21"/>
      <c r="BZ134" s="21"/>
      <c r="CE134" s="21"/>
      <c r="CF134" s="22"/>
      <c r="CI134" s="21"/>
      <c r="CJ134" s="22"/>
      <c r="CM134" s="21"/>
      <c r="CN134" s="22"/>
      <c r="CQ134" s="21"/>
      <c r="CR134" s="22"/>
      <c r="CU134" s="21"/>
      <c r="CV134" s="22"/>
    </row>
    <row r="135" spans="1:100" x14ac:dyDescent="0.25">
      <c r="A135" s="94"/>
      <c r="B135" s="18">
        <v>10</v>
      </c>
      <c r="C135" s="18">
        <v>15</v>
      </c>
      <c r="D135" s="18" t="s">
        <v>29</v>
      </c>
      <c r="E135" s="19">
        <v>23821.20544308472</v>
      </c>
      <c r="F135" s="19">
        <v>285089.00815721462</v>
      </c>
      <c r="G135" s="19">
        <v>285240.96539634251</v>
      </c>
      <c r="H135" s="19"/>
      <c r="J135" s="19">
        <v>23451.064625989064</v>
      </c>
      <c r="K135" s="19">
        <v>279561.26413925196</v>
      </c>
      <c r="L135" s="19">
        <v>279556.42817255406</v>
      </c>
      <c r="M135" s="19"/>
      <c r="O135" s="19">
        <v>8050.5627718305186</v>
      </c>
      <c r="P135" s="19">
        <v>95666.333332178823</v>
      </c>
      <c r="Q135" s="19">
        <v>95727.128685510485</v>
      </c>
      <c r="R135" s="19"/>
      <c r="T135" s="19">
        <v>55322.832840904302</v>
      </c>
      <c r="U135" s="19">
        <v>660316.6056286454</v>
      </c>
      <c r="V135" s="19">
        <v>660524.52225440706</v>
      </c>
      <c r="W135" s="19"/>
      <c r="Y135" s="19">
        <v>23874.082702669813</v>
      </c>
      <c r="Z135" s="19">
        <v>279469.86147853604</v>
      </c>
      <c r="AA135" s="19">
        <v>284924.9294831318</v>
      </c>
      <c r="AB135" s="19"/>
      <c r="AD135" s="19">
        <v>8116.6593463118861</v>
      </c>
      <c r="AE135" s="19">
        <v>95674.67662682182</v>
      </c>
      <c r="AF135" s="19">
        <v>96481.35623725054</v>
      </c>
      <c r="AG135" s="19"/>
      <c r="AI135" s="19">
        <v>31990.742048981701</v>
      </c>
      <c r="AJ135" s="19">
        <v>375144.53810535785</v>
      </c>
      <c r="AK135" s="19">
        <v>381406.28572038235</v>
      </c>
      <c r="AL135" s="19"/>
      <c r="AN135" s="19"/>
      <c r="AO135" s="19"/>
      <c r="AP135" s="19"/>
      <c r="AQ135" s="19"/>
      <c r="AS135" s="19"/>
      <c r="AT135" s="19"/>
      <c r="AU135" s="19"/>
      <c r="AV135" s="19"/>
      <c r="AX135" s="19"/>
      <c r="AY135" s="19"/>
      <c r="AZ135" s="19"/>
      <c r="BA135" s="19"/>
      <c r="BC135" s="19"/>
      <c r="BD135" s="19"/>
      <c r="BE135" s="19"/>
      <c r="BF135" s="19"/>
      <c r="BH135" s="20"/>
      <c r="BI135" s="20"/>
      <c r="BJ135" s="21"/>
      <c r="BM135" s="21"/>
      <c r="BN135" s="21"/>
      <c r="BQ135" s="21"/>
      <c r="BR135" s="21"/>
      <c r="BU135" s="21"/>
      <c r="BV135" s="21"/>
      <c r="BY135" s="21"/>
      <c r="BZ135" s="21"/>
      <c r="CE135" s="21"/>
      <c r="CF135" s="22"/>
      <c r="CI135" s="21"/>
      <c r="CJ135" s="22"/>
      <c r="CM135" s="21"/>
      <c r="CN135" s="22"/>
      <c r="CQ135" s="21"/>
      <c r="CR135" s="22"/>
      <c r="CU135" s="21"/>
      <c r="CV135" s="22"/>
    </row>
    <row r="136" spans="1:100" x14ac:dyDescent="0.25">
      <c r="A136" s="94"/>
      <c r="B136" s="18">
        <v>15</v>
      </c>
      <c r="C136" s="18">
        <v>20</v>
      </c>
      <c r="D136" s="18" t="s">
        <v>30</v>
      </c>
      <c r="E136" s="19">
        <v>14380.288845817808</v>
      </c>
      <c r="F136" s="19">
        <v>240381.55295302457</v>
      </c>
      <c r="G136" s="19">
        <v>240429.72613269824</v>
      </c>
      <c r="H136" s="19"/>
      <c r="J136" s="19">
        <v>16172.082024689675</v>
      </c>
      <c r="K136" s="19">
        <v>268230.13751784043</v>
      </c>
      <c r="L136" s="19">
        <v>268431.02543868934</v>
      </c>
      <c r="M136" s="19"/>
      <c r="O136" s="19">
        <v>4992.5177462583652</v>
      </c>
      <c r="P136" s="19">
        <v>83143.890336135519</v>
      </c>
      <c r="Q136" s="19">
        <v>83130.608707166932</v>
      </c>
      <c r="R136" s="19"/>
      <c r="T136" s="19">
        <v>35544.888616765849</v>
      </c>
      <c r="U136" s="19">
        <v>591755.58080700052</v>
      </c>
      <c r="V136" s="19">
        <v>591991.36027855449</v>
      </c>
      <c r="W136" s="19"/>
      <c r="Y136" s="19">
        <v>16340.541212446858</v>
      </c>
      <c r="Z136" s="19">
        <v>266467.17043877818</v>
      </c>
      <c r="AA136" s="19">
        <v>271530.14591264946</v>
      </c>
      <c r="AB136" s="19"/>
      <c r="AD136" s="19">
        <v>5023.1466894869445</v>
      </c>
      <c r="AE136" s="19">
        <v>83143.890336135519</v>
      </c>
      <c r="AF136" s="19">
        <v>83647.943108829539</v>
      </c>
      <c r="AG136" s="19"/>
      <c r="AI136" s="19">
        <v>21363.687901933801</v>
      </c>
      <c r="AJ136" s="19">
        <v>349611.0607749137</v>
      </c>
      <c r="AK136" s="19">
        <v>355178.08902147901</v>
      </c>
      <c r="AL136" s="19"/>
      <c r="AN136" s="19"/>
      <c r="AO136" s="19"/>
      <c r="AP136" s="19"/>
      <c r="AQ136" s="19"/>
      <c r="AS136" s="19"/>
      <c r="AT136" s="19"/>
      <c r="AU136" s="19"/>
      <c r="AV136" s="19"/>
      <c r="AX136" s="19"/>
      <c r="AY136" s="19"/>
      <c r="AZ136" s="19"/>
      <c r="BA136" s="19"/>
      <c r="BC136" s="19"/>
      <c r="BD136" s="19"/>
      <c r="BE136" s="19"/>
      <c r="BF136" s="19"/>
      <c r="BH136" s="20"/>
      <c r="BI136" s="20"/>
      <c r="BJ136" s="21"/>
      <c r="BM136" s="21"/>
      <c r="BN136" s="21"/>
      <c r="BQ136" s="21"/>
      <c r="BR136" s="21"/>
      <c r="BU136" s="21"/>
      <c r="BV136" s="21"/>
      <c r="BY136" s="21"/>
      <c r="BZ136" s="21"/>
      <c r="CE136" s="21"/>
      <c r="CF136" s="22"/>
      <c r="CI136" s="21"/>
      <c r="CJ136" s="22"/>
      <c r="CM136" s="21"/>
      <c r="CN136" s="22"/>
      <c r="CQ136" s="21"/>
      <c r="CR136" s="22"/>
      <c r="CU136" s="21"/>
      <c r="CV136" s="22"/>
    </row>
    <row r="137" spans="1:100" x14ac:dyDescent="0.25">
      <c r="A137" s="94"/>
      <c r="B137" s="18">
        <v>20</v>
      </c>
      <c r="C137" s="18">
        <v>25</v>
      </c>
      <c r="D137" s="18" t="s">
        <v>31</v>
      </c>
      <c r="E137" s="19">
        <v>9848.6750484366257</v>
      </c>
      <c r="F137" s="19">
        <v>210329.08925930926</v>
      </c>
      <c r="G137" s="19">
        <v>210582.01268938847</v>
      </c>
      <c r="H137" s="19"/>
      <c r="J137" s="19">
        <v>10703.594757502307</v>
      </c>
      <c r="K137" s="19">
        <v>228848.17591291154</v>
      </c>
      <c r="L137" s="19">
        <v>228851.88928225165</v>
      </c>
      <c r="M137" s="19"/>
      <c r="O137" s="19">
        <v>2906.7270108233101</v>
      </c>
      <c r="P137" s="19">
        <v>62011.731332102696</v>
      </c>
      <c r="Q137" s="19">
        <v>62021.380977773217</v>
      </c>
      <c r="R137" s="19"/>
      <c r="T137" s="19">
        <v>23458.996816762243</v>
      </c>
      <c r="U137" s="19">
        <v>501188.9965043235</v>
      </c>
      <c r="V137" s="19">
        <v>501455.28294941335</v>
      </c>
      <c r="W137" s="19"/>
      <c r="Y137" s="19">
        <v>10857.48030513413</v>
      </c>
      <c r="Z137" s="19">
        <v>227359.61986633189</v>
      </c>
      <c r="AA137" s="19">
        <v>232323.08566869737</v>
      </c>
      <c r="AB137" s="19"/>
      <c r="AD137" s="19">
        <v>2940.9237991859372</v>
      </c>
      <c r="AE137" s="19">
        <v>61626.925805197134</v>
      </c>
      <c r="AF137" s="19">
        <v>62812.46102261031</v>
      </c>
      <c r="AG137" s="19"/>
      <c r="AI137" s="19">
        <v>13798.404104320067</v>
      </c>
      <c r="AJ137" s="19">
        <v>288986.54567152902</v>
      </c>
      <c r="AK137" s="19">
        <v>295135.54669130768</v>
      </c>
      <c r="AL137" s="19"/>
      <c r="AN137" s="19"/>
      <c r="AO137" s="19"/>
      <c r="AP137" s="19"/>
      <c r="AQ137" s="19"/>
      <c r="AS137" s="19"/>
      <c r="AT137" s="19"/>
      <c r="AU137" s="19"/>
      <c r="AV137" s="19"/>
      <c r="AX137" s="19"/>
      <c r="AY137" s="19"/>
      <c r="AZ137" s="19"/>
      <c r="BA137" s="19"/>
      <c r="BC137" s="19"/>
      <c r="BD137" s="19"/>
      <c r="BE137" s="19"/>
      <c r="BF137" s="19"/>
      <c r="BH137" s="20"/>
      <c r="BI137" s="20"/>
      <c r="BJ137" s="21"/>
      <c r="BM137" s="21"/>
      <c r="BN137" s="21"/>
      <c r="BQ137" s="21"/>
      <c r="BR137" s="21"/>
      <c r="BU137" s="21"/>
      <c r="BV137" s="21"/>
      <c r="BY137" s="21"/>
      <c r="BZ137" s="21"/>
      <c r="CE137" s="21"/>
      <c r="CF137" s="22"/>
      <c r="CI137" s="21"/>
      <c r="CJ137" s="22"/>
      <c r="CM137" s="21"/>
      <c r="CN137" s="22"/>
      <c r="CQ137" s="21"/>
      <c r="CR137" s="22"/>
      <c r="CU137" s="21"/>
      <c r="CV137" s="22"/>
    </row>
    <row r="138" spans="1:100" x14ac:dyDescent="0.25">
      <c r="A138" s="94"/>
      <c r="B138" s="18">
        <v>25</v>
      </c>
      <c r="C138" s="18">
        <v>30</v>
      </c>
      <c r="D138" s="18" t="s">
        <v>32</v>
      </c>
      <c r="E138" s="19">
        <v>6623.2068041153052</v>
      </c>
      <c r="F138" s="19">
        <v>172570.54104242998</v>
      </c>
      <c r="G138" s="19">
        <v>172839.73767432122</v>
      </c>
      <c r="H138" s="19"/>
      <c r="J138" s="19">
        <v>8074.3588567023662</v>
      </c>
      <c r="K138" s="19">
        <v>210970.45910118465</v>
      </c>
      <c r="L138" s="19">
        <v>210936.57335091694</v>
      </c>
      <c r="M138" s="19"/>
      <c r="O138" s="19">
        <v>2530.2138352800043</v>
      </c>
      <c r="P138" s="19">
        <v>65753.779101180538</v>
      </c>
      <c r="Q138" s="19">
        <v>65743.392280874032</v>
      </c>
      <c r="R138" s="19"/>
      <c r="T138" s="19">
        <v>17227.779496097675</v>
      </c>
      <c r="U138" s="19">
        <v>449294.77924479515</v>
      </c>
      <c r="V138" s="19">
        <v>449519.70330611221</v>
      </c>
      <c r="W138" s="19"/>
      <c r="Y138" s="19">
        <v>8297.6130186388364</v>
      </c>
      <c r="Z138" s="19">
        <v>209199.50270137205</v>
      </c>
      <c r="AA138" s="19">
        <v>217129.56392028229</v>
      </c>
      <c r="AB138" s="19"/>
      <c r="AD138" s="19">
        <v>2623.2364027535336</v>
      </c>
      <c r="AE138" s="19">
        <v>66434.245107019859</v>
      </c>
      <c r="AF138" s="19">
        <v>68281.646162120946</v>
      </c>
      <c r="AG138" s="19"/>
      <c r="AI138" s="19">
        <v>10920.84942139237</v>
      </c>
      <c r="AJ138" s="19">
        <v>275633.74780839193</v>
      </c>
      <c r="AK138" s="19">
        <v>285411.21008240327</v>
      </c>
      <c r="AL138" s="19"/>
      <c r="AN138" s="19"/>
      <c r="AO138" s="19"/>
      <c r="AP138" s="19"/>
      <c r="AQ138" s="19"/>
      <c r="AS138" s="19"/>
      <c r="AT138" s="19"/>
      <c r="AU138" s="19"/>
      <c r="AV138" s="19"/>
      <c r="AX138" s="19"/>
      <c r="AY138" s="19"/>
      <c r="AZ138" s="19"/>
      <c r="BA138" s="19"/>
      <c r="BC138" s="19"/>
      <c r="BD138" s="19"/>
      <c r="BE138" s="19"/>
      <c r="BF138" s="19"/>
      <c r="BH138" s="20"/>
      <c r="BI138" s="20"/>
      <c r="BJ138" s="21"/>
      <c r="BM138" s="21"/>
      <c r="BN138" s="21"/>
      <c r="BQ138" s="21"/>
      <c r="BR138" s="21"/>
      <c r="BU138" s="21"/>
      <c r="BV138" s="21"/>
      <c r="BY138" s="21"/>
      <c r="BZ138" s="21"/>
      <c r="CE138" s="21"/>
      <c r="CF138" s="22"/>
      <c r="CI138" s="21"/>
      <c r="CJ138" s="22"/>
      <c r="CM138" s="21"/>
      <c r="CN138" s="22"/>
      <c r="CQ138" s="21"/>
      <c r="CR138" s="22"/>
      <c r="CU138" s="21"/>
      <c r="CV138" s="22"/>
    </row>
    <row r="139" spans="1:100" x14ac:dyDescent="0.25">
      <c r="A139" s="94"/>
      <c r="B139" s="18">
        <v>30</v>
      </c>
      <c r="C139" s="18">
        <v>35</v>
      </c>
      <c r="D139" s="18" t="s">
        <v>33</v>
      </c>
      <c r="E139" s="19">
        <v>5015.6313924125461</v>
      </c>
      <c r="F139" s="19">
        <v>154545.02680731143</v>
      </c>
      <c r="G139" s="19">
        <v>154634.03114507213</v>
      </c>
      <c r="H139" s="19"/>
      <c r="J139" s="19">
        <v>6615.9495798749158</v>
      </c>
      <c r="K139" s="19">
        <v>203623.18274799528</v>
      </c>
      <c r="L139" s="19">
        <v>203740.63471868201</v>
      </c>
      <c r="M139" s="19"/>
      <c r="O139" s="19">
        <v>1639.3503383760853</v>
      </c>
      <c r="P139" s="19">
        <v>50497.083772540042</v>
      </c>
      <c r="Q139" s="19">
        <v>50526.165649795308</v>
      </c>
      <c r="R139" s="19"/>
      <c r="T139" s="19">
        <v>13270.931310663547</v>
      </c>
      <c r="U139" s="19">
        <v>408665.29332784674</v>
      </c>
      <c r="V139" s="19">
        <v>408900.83151354943</v>
      </c>
      <c r="W139" s="19"/>
      <c r="Y139" s="19">
        <v>6772.0781835297803</v>
      </c>
      <c r="Z139" s="19">
        <v>201438.38857318769</v>
      </c>
      <c r="AA139" s="19">
        <v>208522.1441964313</v>
      </c>
      <c r="AB139" s="19"/>
      <c r="AD139" s="19">
        <v>1678.3824892898015</v>
      </c>
      <c r="AE139" s="19">
        <v>50508.053450405183</v>
      </c>
      <c r="AF139" s="19">
        <v>51759.135803595527</v>
      </c>
      <c r="AG139" s="19"/>
      <c r="AI139" s="19">
        <v>8450.4606728195813</v>
      </c>
      <c r="AJ139" s="19">
        <v>251946.44202359288</v>
      </c>
      <c r="AK139" s="19">
        <v>260281.28000002683</v>
      </c>
      <c r="AL139" s="19"/>
      <c r="AN139" s="19"/>
      <c r="AO139" s="19"/>
      <c r="AP139" s="19"/>
      <c r="AQ139" s="19"/>
      <c r="AS139" s="19"/>
      <c r="AT139" s="19"/>
      <c r="AU139" s="19"/>
      <c r="AV139" s="19"/>
      <c r="AX139" s="19"/>
      <c r="AY139" s="19"/>
      <c r="AZ139" s="19"/>
      <c r="BA139" s="19"/>
      <c r="BC139" s="19"/>
      <c r="BD139" s="19"/>
      <c r="BE139" s="19"/>
      <c r="BF139" s="19"/>
      <c r="BH139" s="20"/>
      <c r="BI139" s="20"/>
      <c r="BJ139" s="21"/>
      <c r="BM139" s="21"/>
      <c r="BN139" s="21"/>
      <c r="BQ139" s="21"/>
      <c r="BR139" s="21"/>
      <c r="BU139" s="21"/>
      <c r="BV139" s="21"/>
      <c r="BY139" s="21"/>
      <c r="BZ139" s="21"/>
      <c r="CE139" s="21"/>
      <c r="CF139" s="22"/>
      <c r="CI139" s="21"/>
      <c r="CJ139" s="22"/>
      <c r="CM139" s="21"/>
      <c r="CN139" s="22"/>
      <c r="CQ139" s="21"/>
      <c r="CR139" s="22"/>
      <c r="CU139" s="21"/>
      <c r="CV139" s="22"/>
    </row>
    <row r="140" spans="1:100" x14ac:dyDescent="0.25">
      <c r="A140" s="94"/>
      <c r="B140" s="18">
        <v>35</v>
      </c>
      <c r="C140" s="18">
        <v>40</v>
      </c>
      <c r="D140" s="18" t="s">
        <v>34</v>
      </c>
      <c r="E140" s="19">
        <v>3959.1001504050337</v>
      </c>
      <c r="F140" s="19">
        <v>140221.19762440157</v>
      </c>
      <c r="G140" s="19">
        <v>140276.60862133896</v>
      </c>
      <c r="H140" s="19"/>
      <c r="J140" s="19">
        <v>4194.5061052939827</v>
      </c>
      <c r="K140" s="19">
        <v>148990.32972994374</v>
      </c>
      <c r="L140" s="19">
        <v>149079.17568756171</v>
      </c>
      <c r="M140" s="19"/>
      <c r="O140" s="19">
        <v>1647.8416842226359</v>
      </c>
      <c r="P140" s="19">
        <v>57932.73608425667</v>
      </c>
      <c r="Q140" s="19">
        <v>57955.546693868957</v>
      </c>
      <c r="R140" s="19"/>
      <c r="T140" s="19">
        <v>9801.4479399216525</v>
      </c>
      <c r="U140" s="19">
        <v>347144.26343860198</v>
      </c>
      <c r="V140" s="19">
        <v>347311.33100276964</v>
      </c>
      <c r="W140" s="19"/>
      <c r="Y140" s="19">
        <v>4365.7104361223082</v>
      </c>
      <c r="Z140" s="19">
        <v>150408.92750955478</v>
      </c>
      <c r="AA140" s="19">
        <v>155185.54558408767</v>
      </c>
      <c r="AB140" s="19"/>
      <c r="AD140" s="19">
        <v>1647.8416842226359</v>
      </c>
      <c r="AE140" s="19">
        <v>57932.73608425667</v>
      </c>
      <c r="AF140" s="19">
        <v>57955.546693868957</v>
      </c>
      <c r="AG140" s="19"/>
      <c r="AI140" s="19">
        <v>6013.5521203449443</v>
      </c>
      <c r="AJ140" s="19">
        <v>208341.66359381145</v>
      </c>
      <c r="AK140" s="19">
        <v>213141.09227795663</v>
      </c>
      <c r="AL140" s="19"/>
      <c r="AN140" s="19"/>
      <c r="AO140" s="19"/>
      <c r="AP140" s="19"/>
      <c r="AQ140" s="19"/>
      <c r="AS140" s="19"/>
      <c r="AT140" s="19"/>
      <c r="AU140" s="19"/>
      <c r="AV140" s="19"/>
      <c r="AX140" s="19"/>
      <c r="AY140" s="19"/>
      <c r="AZ140" s="19"/>
      <c r="BA140" s="19"/>
      <c r="BC140" s="19"/>
      <c r="BD140" s="19"/>
      <c r="BE140" s="19"/>
      <c r="BF140" s="19"/>
      <c r="BH140" s="20"/>
      <c r="BI140" s="20"/>
      <c r="BJ140" s="21"/>
      <c r="BM140" s="21"/>
      <c r="BN140" s="21"/>
      <c r="BQ140" s="21"/>
      <c r="BR140" s="21"/>
      <c r="BU140" s="21"/>
      <c r="BV140" s="21"/>
      <c r="BY140" s="21"/>
      <c r="BZ140" s="21"/>
      <c r="CE140" s="21"/>
      <c r="CF140" s="22"/>
      <c r="CI140" s="21"/>
      <c r="CJ140" s="22"/>
      <c r="CM140" s="21"/>
      <c r="CN140" s="22"/>
      <c r="CQ140" s="21"/>
      <c r="CR140" s="22"/>
      <c r="CU140" s="21"/>
      <c r="CV140" s="22"/>
    </row>
    <row r="141" spans="1:100" x14ac:dyDescent="0.25">
      <c r="A141" s="94"/>
      <c r="B141" s="18">
        <v>40</v>
      </c>
      <c r="C141" s="18">
        <v>45</v>
      </c>
      <c r="D141" s="18" t="s">
        <v>35</v>
      </c>
      <c r="E141" s="19">
        <v>3372.0418913186068</v>
      </c>
      <c r="F141" s="19">
        <v>134765.98562906956</v>
      </c>
      <c r="G141" s="19">
        <v>134799.59088531535</v>
      </c>
      <c r="H141" s="19"/>
      <c r="J141" s="19">
        <v>3546.0827631285988</v>
      </c>
      <c r="K141" s="19">
        <v>142560.27033884163</v>
      </c>
      <c r="L141" s="19">
        <v>142595.60395025345</v>
      </c>
      <c r="M141" s="19"/>
      <c r="O141" s="19">
        <v>913.71457700246106</v>
      </c>
      <c r="P141" s="19">
        <v>36674.918658904397</v>
      </c>
      <c r="Q141" s="19">
        <v>36684.008549947488</v>
      </c>
      <c r="R141" s="19"/>
      <c r="T141" s="19">
        <v>7831.8392314496659</v>
      </c>
      <c r="U141" s="19">
        <v>314001.1746268156</v>
      </c>
      <c r="V141" s="19">
        <v>314079.2033855163</v>
      </c>
      <c r="W141" s="19"/>
      <c r="Y141" s="19">
        <v>3611.3480900573463</v>
      </c>
      <c r="Z141" s="19">
        <v>141482.1945269049</v>
      </c>
      <c r="AA141" s="19">
        <v>145342.32672021625</v>
      </c>
      <c r="AB141" s="19"/>
      <c r="AD141" s="19">
        <v>1022.4901218837065</v>
      </c>
      <c r="AE141" s="19">
        <v>36776.623924181447</v>
      </c>
      <c r="AF141" s="19">
        <v>41105.825287695727</v>
      </c>
      <c r="AG141" s="19"/>
      <c r="AI141" s="19">
        <v>4633.8382119410526</v>
      </c>
      <c r="AJ141" s="19">
        <v>178258.81845108635</v>
      </c>
      <c r="AK141" s="19">
        <v>186448.15200791199</v>
      </c>
      <c r="AL141" s="19"/>
      <c r="AN141" s="19"/>
      <c r="AO141" s="19"/>
      <c r="AP141" s="19"/>
      <c r="AQ141" s="19"/>
      <c r="AS141" s="19"/>
      <c r="AT141" s="19"/>
      <c r="AU141" s="19"/>
      <c r="AV141" s="19"/>
      <c r="AX141" s="19"/>
      <c r="AY141" s="19"/>
      <c r="AZ141" s="19"/>
      <c r="BA141" s="19"/>
      <c r="BC141" s="19"/>
      <c r="BD141" s="19"/>
      <c r="BE141" s="19"/>
      <c r="BF141" s="19"/>
      <c r="BH141" s="20"/>
      <c r="BI141" s="20"/>
      <c r="BJ141" s="21"/>
      <c r="BM141" s="21"/>
      <c r="BN141" s="21"/>
      <c r="BQ141" s="21"/>
      <c r="BR141" s="21"/>
      <c r="BU141" s="21"/>
      <c r="BV141" s="21"/>
      <c r="BY141" s="21"/>
      <c r="BZ141" s="21"/>
      <c r="CE141" s="21"/>
      <c r="CF141" s="22"/>
      <c r="CI141" s="21"/>
      <c r="CJ141" s="22"/>
      <c r="CM141" s="21"/>
      <c r="CN141" s="22"/>
      <c r="CQ141" s="21"/>
      <c r="CR141" s="22"/>
      <c r="CU141" s="21"/>
      <c r="CV141" s="22"/>
    </row>
    <row r="142" spans="1:100" x14ac:dyDescent="0.25">
      <c r="A142" s="94"/>
      <c r="B142" s="18">
        <v>45</v>
      </c>
      <c r="C142" s="18">
        <v>50</v>
      </c>
      <c r="D142" s="18" t="s">
        <v>36</v>
      </c>
      <c r="E142" s="19">
        <v>2438.9823773307116</v>
      </c>
      <c r="F142" s="19">
        <v>109145.7784175577</v>
      </c>
      <c r="G142" s="19">
        <v>109168.5780859628</v>
      </c>
      <c r="H142" s="19"/>
      <c r="J142" s="19">
        <v>3082.8737249460196</v>
      </c>
      <c r="K142" s="19">
        <v>138304.15237137195</v>
      </c>
      <c r="L142" s="19">
        <v>138333.04298774604</v>
      </c>
      <c r="M142" s="19"/>
      <c r="O142" s="19">
        <v>682.91506565259931</v>
      </c>
      <c r="P142" s="19">
        <v>30403.229744044871</v>
      </c>
      <c r="Q142" s="19">
        <v>30409.580732297993</v>
      </c>
      <c r="R142" s="19"/>
      <c r="T142" s="19">
        <v>6204.7711679293307</v>
      </c>
      <c r="U142" s="19">
        <v>277853.16053297452</v>
      </c>
      <c r="V142" s="19">
        <v>277911.20180600684</v>
      </c>
      <c r="W142" s="19"/>
      <c r="Y142" s="19">
        <v>3258.4804561138308</v>
      </c>
      <c r="Z142" s="19">
        <v>136454.99588507882</v>
      </c>
      <c r="AA142" s="19">
        <v>146359.87634559392</v>
      </c>
      <c r="AB142" s="19"/>
      <c r="AD142" s="19">
        <v>721.93878368989067</v>
      </c>
      <c r="AE142" s="19">
        <v>30403.229744044871</v>
      </c>
      <c r="AF142" s="19">
        <v>32158.901963520235</v>
      </c>
      <c r="AG142" s="19"/>
      <c r="AI142" s="19">
        <v>3980.4192398037212</v>
      </c>
      <c r="AJ142" s="19">
        <v>166858.22562912368</v>
      </c>
      <c r="AK142" s="19">
        <v>178518.77830911416</v>
      </c>
      <c r="AL142" s="19"/>
      <c r="AN142" s="19"/>
      <c r="AO142" s="19"/>
      <c r="AP142" s="19"/>
      <c r="AQ142" s="19"/>
      <c r="AS142" s="19"/>
      <c r="AT142" s="19"/>
      <c r="AU142" s="19"/>
      <c r="AV142" s="19"/>
      <c r="AX142" s="19"/>
      <c r="AY142" s="19"/>
      <c r="AZ142" s="19"/>
      <c r="BA142" s="19"/>
      <c r="BC142" s="19"/>
      <c r="BD142" s="19"/>
      <c r="BE142" s="19"/>
      <c r="BF142" s="19"/>
      <c r="BH142" s="20"/>
      <c r="BI142" s="20"/>
      <c r="BJ142" s="21"/>
      <c r="BM142" s="21"/>
      <c r="BN142" s="21"/>
      <c r="BQ142" s="21"/>
      <c r="BR142" s="21"/>
      <c r="BU142" s="21"/>
      <c r="BV142" s="21"/>
      <c r="BY142" s="21"/>
      <c r="BZ142" s="21"/>
      <c r="CE142" s="21"/>
      <c r="CF142" s="22"/>
      <c r="CI142" s="21"/>
      <c r="CJ142" s="22"/>
      <c r="CM142" s="21"/>
      <c r="CN142" s="22"/>
      <c r="CQ142" s="21"/>
      <c r="CR142" s="22"/>
      <c r="CU142" s="21"/>
      <c r="CV142" s="22"/>
    </row>
    <row r="143" spans="1:100" x14ac:dyDescent="0.25">
      <c r="A143" s="94"/>
      <c r="B143" s="18">
        <v>50</v>
      </c>
      <c r="C143" s="18">
        <v>55</v>
      </c>
      <c r="D143" s="18" t="s">
        <v>37</v>
      </c>
      <c r="E143" s="19">
        <v>1821.0389462839184</v>
      </c>
      <c r="F143" s="19">
        <v>89818.795763578732</v>
      </c>
      <c r="G143" s="19">
        <v>89917.253742137676</v>
      </c>
      <c r="H143" s="19"/>
      <c r="J143" s="19">
        <v>2753.2374545006865</v>
      </c>
      <c r="K143" s="19">
        <v>136321.58923123043</v>
      </c>
      <c r="L143" s="19">
        <v>136286.22796935152</v>
      </c>
      <c r="M143" s="19"/>
      <c r="O143" s="19">
        <v>476.93877164578822</v>
      </c>
      <c r="P143" s="19">
        <v>23687.804442055676</v>
      </c>
      <c r="Q143" s="19">
        <v>23691.806306464845</v>
      </c>
      <c r="R143" s="19"/>
      <c r="T143" s="19">
        <v>5051.2151724303931</v>
      </c>
      <c r="U143" s="19">
        <v>249828.18943686484</v>
      </c>
      <c r="V143" s="19">
        <v>249895.28801795404</v>
      </c>
      <c r="W143" s="19"/>
      <c r="Y143" s="19">
        <v>2818.2745597251119</v>
      </c>
      <c r="Z143" s="19">
        <v>136098.3108688803</v>
      </c>
      <c r="AA143" s="19">
        <v>139553.36357135652</v>
      </c>
      <c r="AB143" s="19"/>
      <c r="AD143" s="19">
        <v>476.93877164578822</v>
      </c>
      <c r="AE143" s="19">
        <v>22612.008696186822</v>
      </c>
      <c r="AF143" s="19">
        <v>23701.952690322003</v>
      </c>
      <c r="AG143" s="19"/>
      <c r="AI143" s="19">
        <v>3295.2133313709001</v>
      </c>
      <c r="AJ143" s="19">
        <v>158710.31956506713</v>
      </c>
      <c r="AK143" s="19">
        <v>163255.31626167853</v>
      </c>
      <c r="AL143" s="19"/>
      <c r="AN143" s="19"/>
      <c r="AO143" s="19"/>
      <c r="AP143" s="19"/>
      <c r="AQ143" s="19"/>
      <c r="AS143" s="19"/>
      <c r="AT143" s="19"/>
      <c r="AU143" s="19"/>
      <c r="AV143" s="19"/>
      <c r="AX143" s="19"/>
      <c r="AY143" s="19"/>
      <c r="AZ143" s="19"/>
      <c r="BA143" s="19"/>
      <c r="BC143" s="19"/>
      <c r="BD143" s="19"/>
      <c r="BE143" s="19"/>
      <c r="BF143" s="19"/>
      <c r="BH143" s="20"/>
      <c r="BI143" s="20"/>
      <c r="BJ143" s="21"/>
      <c r="BM143" s="21"/>
      <c r="BN143" s="21"/>
      <c r="BQ143" s="21"/>
      <c r="BR143" s="21"/>
      <c r="BU143" s="21"/>
      <c r="BV143" s="21"/>
      <c r="BY143" s="21"/>
      <c r="BZ143" s="21"/>
      <c r="CE143" s="21"/>
      <c r="CF143" s="22"/>
      <c r="CI143" s="21"/>
      <c r="CJ143" s="22"/>
      <c r="CM143" s="21"/>
      <c r="CN143" s="22"/>
      <c r="CQ143" s="21"/>
      <c r="CR143" s="22"/>
      <c r="CU143" s="21"/>
      <c r="CV143" s="22"/>
    </row>
    <row r="144" spans="1:100" x14ac:dyDescent="0.25">
      <c r="A144" s="94"/>
      <c r="B144" s="18">
        <v>55</v>
      </c>
      <c r="C144" s="18">
        <v>60</v>
      </c>
      <c r="D144" s="18" t="s">
        <v>38</v>
      </c>
      <c r="E144" s="19">
        <v>1479.2066605524531</v>
      </c>
      <c r="F144" s="19">
        <v>80255.109481664244</v>
      </c>
      <c r="G144" s="19">
        <v>80306.452280049445</v>
      </c>
      <c r="H144" s="19"/>
      <c r="J144" s="19">
        <v>2218.809990828679</v>
      </c>
      <c r="K144" s="19">
        <v>119931.09281946735</v>
      </c>
      <c r="L144" s="19">
        <v>120008.33993727027</v>
      </c>
      <c r="M144" s="19"/>
      <c r="O144" s="19">
        <v>493.06888685081759</v>
      </c>
      <c r="P144" s="19">
        <v>26791.145971374877</v>
      </c>
      <c r="Q144" s="19">
        <v>26808.355305362144</v>
      </c>
      <c r="R144" s="19"/>
      <c r="T144" s="19">
        <v>4191.0855382319496</v>
      </c>
      <c r="U144" s="19">
        <v>226977.34827250647</v>
      </c>
      <c r="V144" s="19">
        <v>227123.14752268186</v>
      </c>
      <c r="W144" s="19"/>
      <c r="Y144" s="19">
        <v>2286.0466572174269</v>
      </c>
      <c r="Z144" s="19">
        <v>117924.10880600501</v>
      </c>
      <c r="AA144" s="19">
        <v>123794.77170494141</v>
      </c>
      <c r="AB144" s="19"/>
      <c r="AD144" s="19">
        <v>515.48110898040022</v>
      </c>
      <c r="AE144" s="19">
        <v>26832.95813832201</v>
      </c>
      <c r="AF144" s="19">
        <v>28000.767519490619</v>
      </c>
      <c r="AG144" s="19"/>
      <c r="AI144" s="19">
        <v>2801.5277661978271</v>
      </c>
      <c r="AJ144" s="19">
        <v>144757.06694432703</v>
      </c>
      <c r="AK144" s="19">
        <v>151795.53922443202</v>
      </c>
      <c r="AL144" s="19"/>
      <c r="AN144" s="19"/>
      <c r="AO144" s="19"/>
      <c r="AP144" s="19"/>
      <c r="AQ144" s="19"/>
      <c r="AS144" s="19"/>
      <c r="AT144" s="19"/>
      <c r="AU144" s="19"/>
      <c r="AV144" s="19"/>
      <c r="AX144" s="19"/>
      <c r="AY144" s="19"/>
      <c r="AZ144" s="19"/>
      <c r="BA144" s="19"/>
      <c r="BC144" s="19"/>
      <c r="BD144" s="19"/>
      <c r="BE144" s="19"/>
      <c r="BF144" s="19"/>
      <c r="BH144" s="20"/>
      <c r="BI144" s="20"/>
      <c r="BJ144" s="21"/>
      <c r="BM144" s="21"/>
      <c r="BN144" s="21"/>
      <c r="BQ144" s="21"/>
      <c r="BR144" s="21"/>
      <c r="BU144" s="21"/>
      <c r="BV144" s="21"/>
      <c r="BY144" s="21"/>
      <c r="BZ144" s="21"/>
      <c r="CE144" s="21"/>
      <c r="CF144" s="22"/>
      <c r="CI144" s="21"/>
      <c r="CJ144" s="22"/>
      <c r="CM144" s="21"/>
      <c r="CN144" s="22"/>
      <c r="CQ144" s="21"/>
      <c r="CR144" s="22"/>
      <c r="CU144" s="21"/>
      <c r="CV144" s="22"/>
    </row>
    <row r="145" spans="1:100" x14ac:dyDescent="0.25">
      <c r="A145" s="94"/>
      <c r="B145" s="18">
        <v>60</v>
      </c>
      <c r="C145" s="18">
        <v>65</v>
      </c>
      <c r="D145" s="18" t="s">
        <v>39</v>
      </c>
      <c r="E145" s="19">
        <v>1395.2213233991483</v>
      </c>
      <c r="F145" s="19">
        <v>82059.35622343274</v>
      </c>
      <c r="G145" s="19">
        <v>82122.587885319721</v>
      </c>
      <c r="H145" s="19"/>
      <c r="J145" s="19">
        <v>1698.5303067467894</v>
      </c>
      <c r="K145" s="19">
        <v>100018.98300815874</v>
      </c>
      <c r="L145" s="19">
        <v>100096.05364101419</v>
      </c>
      <c r="M145" s="19"/>
      <c r="O145" s="19">
        <v>485.29437335622555</v>
      </c>
      <c r="P145" s="19">
        <v>28605.164889387539</v>
      </c>
      <c r="Q145" s="19">
        <v>28627.206886762975</v>
      </c>
      <c r="R145" s="19"/>
      <c r="T145" s="19">
        <v>3579.0460035021633</v>
      </c>
      <c r="U145" s="19">
        <v>210683.50412097902</v>
      </c>
      <c r="V145" s="19">
        <v>210845.84841309689</v>
      </c>
      <c r="W145" s="19"/>
      <c r="Y145" s="19">
        <v>1738.971504526475</v>
      </c>
      <c r="Z145" s="19">
        <v>97716.224765661027</v>
      </c>
      <c r="AA145" s="19">
        <v>102457.25513282901</v>
      </c>
      <c r="AB145" s="19"/>
      <c r="AD145" s="19">
        <v>485.29437335622555</v>
      </c>
      <c r="AE145" s="19">
        <v>28605.164889387539</v>
      </c>
      <c r="AF145" s="19">
        <v>28627.206886762975</v>
      </c>
      <c r="AG145" s="19"/>
      <c r="AI145" s="19">
        <v>2224.2658778827004</v>
      </c>
      <c r="AJ145" s="19">
        <v>126321.38965504857</v>
      </c>
      <c r="AK145" s="19">
        <v>131084.462019592</v>
      </c>
      <c r="AL145" s="19"/>
      <c r="AN145" s="19"/>
      <c r="AO145" s="19"/>
      <c r="AP145" s="19"/>
      <c r="AQ145" s="19"/>
      <c r="AS145" s="19"/>
      <c r="AT145" s="19"/>
      <c r="AU145" s="19"/>
      <c r="AV145" s="19"/>
      <c r="AX145" s="19"/>
      <c r="AY145" s="19"/>
      <c r="AZ145" s="19"/>
      <c r="BA145" s="19"/>
      <c r="BC145" s="19"/>
      <c r="BD145" s="19"/>
      <c r="BE145" s="19"/>
      <c r="BF145" s="19"/>
      <c r="BH145" s="20"/>
      <c r="BI145" s="20"/>
      <c r="BJ145" s="21"/>
      <c r="BM145" s="21"/>
      <c r="BN145" s="21"/>
      <c r="BQ145" s="21"/>
      <c r="BR145" s="21"/>
      <c r="BU145" s="21"/>
      <c r="BV145" s="21"/>
      <c r="BY145" s="21"/>
      <c r="BZ145" s="21"/>
      <c r="CE145" s="21"/>
      <c r="CF145" s="22"/>
      <c r="CI145" s="21"/>
      <c r="CJ145" s="22"/>
      <c r="CM145" s="21"/>
      <c r="CN145" s="22"/>
      <c r="CQ145" s="21"/>
      <c r="CR145" s="22"/>
      <c r="CU145" s="21"/>
      <c r="CV145" s="22"/>
    </row>
    <row r="146" spans="1:100" x14ac:dyDescent="0.25">
      <c r="A146" s="94"/>
      <c r="B146" s="18">
        <v>65</v>
      </c>
      <c r="C146" s="18">
        <v>70</v>
      </c>
      <c r="D146" s="18" t="s">
        <v>40</v>
      </c>
      <c r="E146" s="19">
        <v>1153.1272838031286</v>
      </c>
      <c r="F146" s="19">
        <v>73493.897356399641</v>
      </c>
      <c r="G146" s="19">
        <v>73540.41764757107</v>
      </c>
      <c r="H146" s="19"/>
      <c r="J146" s="19">
        <v>1501.2411808002994</v>
      </c>
      <c r="K146" s="19">
        <v>95056.998688366046</v>
      </c>
      <c r="L146" s="19">
        <v>95117.168027806838</v>
      </c>
      <c r="M146" s="19"/>
      <c r="O146" s="19">
        <v>413.38525268414048</v>
      </c>
      <c r="P146" s="19">
        <v>26393.39907835206</v>
      </c>
      <c r="Q146" s="19">
        <v>26410.10561664019</v>
      </c>
      <c r="R146" s="19"/>
      <c r="T146" s="19">
        <v>3067.7537172875686</v>
      </c>
      <c r="U146" s="19">
        <v>194944.29512311774</v>
      </c>
      <c r="V146" s="19">
        <v>195067.69129201811</v>
      </c>
      <c r="W146" s="19"/>
      <c r="Y146" s="19">
        <v>1522.9982993626227</v>
      </c>
      <c r="Z146" s="19">
        <v>92285.182260060348</v>
      </c>
      <c r="AA146" s="19">
        <v>96544.741304381983</v>
      </c>
      <c r="AB146" s="19"/>
      <c r="AD146" s="19">
        <v>391.62813412181725</v>
      </c>
      <c r="AE146" s="19">
        <v>25027.871867348516</v>
      </c>
      <c r="AF146" s="19">
        <v>25043.714051918269</v>
      </c>
      <c r="AG146" s="19"/>
      <c r="AI146" s="19">
        <v>1914.62643348444</v>
      </c>
      <c r="AJ146" s="19">
        <v>117313.05412740886</v>
      </c>
      <c r="AK146" s="19">
        <v>121588.45535630026</v>
      </c>
      <c r="AL146" s="19"/>
      <c r="AN146" s="19"/>
      <c r="AO146" s="19"/>
      <c r="AP146" s="19"/>
      <c r="AQ146" s="19"/>
      <c r="AS146" s="19"/>
      <c r="AT146" s="19"/>
      <c r="AU146" s="19"/>
      <c r="AV146" s="19"/>
      <c r="AX146" s="19"/>
      <c r="AY146" s="19"/>
      <c r="AZ146" s="19"/>
      <c r="BA146" s="19"/>
      <c r="BC146" s="19"/>
      <c r="BD146" s="19"/>
      <c r="BE146" s="19"/>
      <c r="BF146" s="19"/>
      <c r="BH146" s="20"/>
      <c r="BI146" s="20"/>
      <c r="BJ146" s="21"/>
      <c r="BM146" s="21"/>
      <c r="BN146" s="21"/>
      <c r="BQ146" s="21"/>
      <c r="BR146" s="21"/>
      <c r="BU146" s="21"/>
      <c r="BV146" s="21"/>
      <c r="BY146" s="21"/>
      <c r="BZ146" s="21"/>
      <c r="CE146" s="21"/>
      <c r="CF146" s="22"/>
      <c r="CI146" s="21"/>
      <c r="CJ146" s="22"/>
      <c r="CM146" s="21"/>
      <c r="CN146" s="22"/>
      <c r="CQ146" s="21"/>
      <c r="CR146" s="22"/>
      <c r="CU146" s="21"/>
      <c r="CV146" s="22"/>
    </row>
    <row r="147" spans="1:100" x14ac:dyDescent="0.25">
      <c r="A147" s="94"/>
      <c r="B147" s="18">
        <v>70</v>
      </c>
      <c r="C147" s="18">
        <v>75</v>
      </c>
      <c r="D147" s="18" t="s">
        <v>41</v>
      </c>
      <c r="E147" s="19">
        <v>971.96791752824595</v>
      </c>
      <c r="F147" s="19">
        <v>66160.587888182927</v>
      </c>
      <c r="G147" s="19">
        <v>66160.587888182927</v>
      </c>
      <c r="H147" s="19"/>
      <c r="J147" s="19">
        <v>1422.3920744315792</v>
      </c>
      <c r="K147" s="19">
        <v>97053.207082464723</v>
      </c>
      <c r="L147" s="19">
        <v>97053.207082464723</v>
      </c>
      <c r="M147" s="19"/>
      <c r="O147" s="19">
        <v>308.18494946017552</v>
      </c>
      <c r="P147" s="19">
        <v>20871.301022173939</v>
      </c>
      <c r="Q147" s="19">
        <v>20871.301022173939</v>
      </c>
      <c r="R147" s="19"/>
      <c r="T147" s="19">
        <v>2702.5449414200007</v>
      </c>
      <c r="U147" s="19">
        <v>184085.09599282159</v>
      </c>
      <c r="V147" s="19">
        <v>184085.09599282159</v>
      </c>
      <c r="W147" s="19"/>
      <c r="Y147" s="19">
        <v>1398.6855398577197</v>
      </c>
      <c r="Z147" s="19">
        <v>92390.587161153249</v>
      </c>
      <c r="AA147" s="19">
        <v>95484.268625530545</v>
      </c>
      <c r="AB147" s="19"/>
      <c r="AD147" s="19">
        <v>308.18494946017552</v>
      </c>
      <c r="AE147" s="19">
        <v>20871.301022173939</v>
      </c>
      <c r="AF147" s="19">
        <v>20871.301022173939</v>
      </c>
      <c r="AG147" s="19"/>
      <c r="AI147" s="19">
        <v>1706.8704893178951</v>
      </c>
      <c r="AJ147" s="19">
        <v>113261.88818332719</v>
      </c>
      <c r="AK147" s="19">
        <v>116355.56964770448</v>
      </c>
      <c r="AL147" s="19"/>
      <c r="AN147" s="19"/>
      <c r="AO147" s="19"/>
      <c r="AP147" s="19"/>
      <c r="AQ147" s="19"/>
      <c r="AS147" s="19"/>
      <c r="AT147" s="19"/>
      <c r="AU147" s="19"/>
      <c r="AV147" s="19"/>
      <c r="AX147" s="19"/>
      <c r="AY147" s="19"/>
      <c r="AZ147" s="19"/>
      <c r="BA147" s="19"/>
      <c r="BC147" s="19"/>
      <c r="BD147" s="19"/>
      <c r="BE147" s="19"/>
      <c r="BF147" s="19"/>
      <c r="BH147" s="20"/>
      <c r="BI147" s="20"/>
      <c r="BJ147" s="21"/>
      <c r="BM147" s="21"/>
      <c r="BN147" s="21"/>
      <c r="BQ147" s="21"/>
      <c r="BR147" s="21"/>
      <c r="BU147" s="21"/>
      <c r="BV147" s="21"/>
      <c r="BY147" s="21"/>
      <c r="BZ147" s="21"/>
      <c r="CE147" s="21"/>
      <c r="CF147" s="22"/>
      <c r="CI147" s="21"/>
      <c r="CJ147" s="22"/>
      <c r="CM147" s="21"/>
      <c r="CN147" s="22"/>
      <c r="CQ147" s="21"/>
      <c r="CR147" s="22"/>
      <c r="CU147" s="21"/>
      <c r="CV147" s="22"/>
    </row>
    <row r="148" spans="1:100" x14ac:dyDescent="0.25">
      <c r="A148" s="94"/>
      <c r="B148" s="18">
        <v>75</v>
      </c>
      <c r="C148" s="18">
        <v>80</v>
      </c>
      <c r="D148" s="18" t="s">
        <v>42</v>
      </c>
      <c r="E148" s="19">
        <v>877.85283135696477</v>
      </c>
      <c r="F148" s="19">
        <v>63714.218189930136</v>
      </c>
      <c r="G148" s="19">
        <v>63731.775881627909</v>
      </c>
      <c r="H148" s="19"/>
      <c r="J148" s="19">
        <v>1041.1742883536094</v>
      </c>
      <c r="K148" s="19">
        <v>75965.111878244774</v>
      </c>
      <c r="L148" s="19">
        <v>75986.045541907879</v>
      </c>
      <c r="M148" s="19"/>
      <c r="O148" s="19">
        <v>306.22773186870864</v>
      </c>
      <c r="P148" s="19">
        <v>22444.020077420184</v>
      </c>
      <c r="Q148" s="19">
        <v>22450.20496355978</v>
      </c>
      <c r="R148" s="19"/>
      <c r="T148" s="19">
        <v>2225.2548515792828</v>
      </c>
      <c r="U148" s="19">
        <v>162123.35014559509</v>
      </c>
      <c r="V148" s="19">
        <v>162168.02638709557</v>
      </c>
      <c r="W148" s="19"/>
      <c r="Y148" s="19">
        <v>1224.9109274748346</v>
      </c>
      <c r="Z148" s="19">
        <v>79870.08424139506</v>
      </c>
      <c r="AA148" s="19">
        <v>89580.625946280954</v>
      </c>
      <c r="AB148" s="19"/>
      <c r="AD148" s="19">
        <v>306.22773186870864</v>
      </c>
      <c r="AE148" s="19">
        <v>20931.800387768842</v>
      </c>
      <c r="AF148" s="19">
        <v>22392.763074527218</v>
      </c>
      <c r="AG148" s="19"/>
      <c r="AI148" s="19">
        <v>1531.1386593435432</v>
      </c>
      <c r="AJ148" s="19">
        <v>100801.88462916391</v>
      </c>
      <c r="AK148" s="19">
        <v>111973.38902080817</v>
      </c>
      <c r="AL148" s="19"/>
      <c r="AN148" s="19"/>
      <c r="AO148" s="19"/>
      <c r="AP148" s="19"/>
      <c r="AQ148" s="19"/>
      <c r="AS148" s="19"/>
      <c r="AT148" s="19"/>
      <c r="AU148" s="19"/>
      <c r="AV148" s="19"/>
      <c r="AX148" s="19"/>
      <c r="AY148" s="19"/>
      <c r="AZ148" s="19"/>
      <c r="BA148" s="19"/>
      <c r="BC148" s="19"/>
      <c r="BD148" s="19"/>
      <c r="BE148" s="19"/>
      <c r="BF148" s="19"/>
      <c r="BH148" s="20"/>
      <c r="BI148" s="20"/>
      <c r="BJ148" s="21"/>
      <c r="BM148" s="21"/>
      <c r="BN148" s="21"/>
      <c r="BQ148" s="21"/>
      <c r="BR148" s="21"/>
      <c r="BU148" s="21"/>
      <c r="BV148" s="21"/>
      <c r="BY148" s="21"/>
      <c r="BZ148" s="21"/>
      <c r="CE148" s="21"/>
      <c r="CF148" s="22"/>
      <c r="CI148" s="21"/>
      <c r="CJ148" s="22"/>
      <c r="CM148" s="21"/>
      <c r="CN148" s="22"/>
      <c r="CQ148" s="21"/>
      <c r="CR148" s="22"/>
      <c r="CU148" s="21"/>
      <c r="CV148" s="22"/>
    </row>
    <row r="149" spans="1:100" x14ac:dyDescent="0.25">
      <c r="A149" s="94"/>
      <c r="B149" s="18">
        <v>80</v>
      </c>
      <c r="C149" s="18">
        <v>85</v>
      </c>
      <c r="D149" s="18" t="s">
        <v>43</v>
      </c>
      <c r="E149" s="19">
        <v>672.64104688562986</v>
      </c>
      <c r="F149" s="19">
        <v>52346.282391357148</v>
      </c>
      <c r="G149" s="19">
        <v>52386.05466893033</v>
      </c>
      <c r="H149" s="19"/>
      <c r="J149" s="19">
        <v>1049.3200331415821</v>
      </c>
      <c r="K149" s="19">
        <v>81455.614336369967</v>
      </c>
      <c r="L149" s="19">
        <v>81719.717608999665</v>
      </c>
      <c r="M149" s="19"/>
      <c r="O149" s="19">
        <v>269.05641875425192</v>
      </c>
      <c r="P149" s="19">
        <v>20812.225182377937</v>
      </c>
      <c r="Q149" s="19">
        <v>20828.038140988469</v>
      </c>
      <c r="R149" s="19"/>
      <c r="T149" s="19">
        <v>1991.0174987814639</v>
      </c>
      <c r="U149" s="19">
        <v>154614.12191010505</v>
      </c>
      <c r="V149" s="19">
        <v>154933.81041891847</v>
      </c>
      <c r="W149" s="19"/>
      <c r="Y149" s="19">
        <v>1076.2256750170077</v>
      </c>
      <c r="Z149" s="19">
        <v>79687.585498061162</v>
      </c>
      <c r="AA149" s="19">
        <v>83792.410724971822</v>
      </c>
      <c r="AB149" s="19"/>
      <c r="AD149" s="19">
        <v>269.05641875425192</v>
      </c>
      <c r="AE149" s="19">
        <v>20812.225182377937</v>
      </c>
      <c r="AF149" s="19">
        <v>20828.038140988469</v>
      </c>
      <c r="AG149" s="19"/>
      <c r="AI149" s="19">
        <v>1345.2820937712595</v>
      </c>
      <c r="AJ149" s="19">
        <v>100499.8106804391</v>
      </c>
      <c r="AK149" s="19">
        <v>104620.44886596029</v>
      </c>
      <c r="AL149" s="19"/>
      <c r="AN149" s="19"/>
      <c r="AO149" s="19"/>
      <c r="AP149" s="19"/>
      <c r="AQ149" s="19"/>
      <c r="AS149" s="19"/>
      <c r="AT149" s="19"/>
      <c r="AU149" s="19"/>
      <c r="AV149" s="19"/>
      <c r="AX149" s="19"/>
      <c r="AY149" s="19"/>
      <c r="AZ149" s="19"/>
      <c r="BA149" s="19"/>
      <c r="BC149" s="19"/>
      <c r="BD149" s="19"/>
      <c r="BE149" s="19"/>
      <c r="BF149" s="19"/>
      <c r="BH149" s="20"/>
      <c r="BI149" s="20"/>
      <c r="BJ149" s="21"/>
      <c r="BM149" s="21"/>
      <c r="BN149" s="21"/>
      <c r="BQ149" s="21"/>
      <c r="BR149" s="21"/>
      <c r="BU149" s="21"/>
      <c r="BV149" s="21"/>
      <c r="BY149" s="21"/>
      <c r="BZ149" s="21"/>
      <c r="CE149" s="21"/>
      <c r="CF149" s="22"/>
      <c r="CI149" s="21"/>
      <c r="CJ149" s="22"/>
      <c r="CM149" s="21"/>
      <c r="CN149" s="22"/>
      <c r="CQ149" s="21"/>
      <c r="CR149" s="22"/>
      <c r="CU149" s="21"/>
      <c r="CV149" s="22"/>
    </row>
    <row r="150" spans="1:100" x14ac:dyDescent="0.25">
      <c r="A150" s="94"/>
      <c r="B150" s="18">
        <v>85</v>
      </c>
      <c r="C150" s="18">
        <v>90</v>
      </c>
      <c r="D150" s="18" t="s">
        <v>44</v>
      </c>
      <c r="E150" s="19">
        <v>687.59997111617906</v>
      </c>
      <c r="F150" s="19">
        <v>56574.710410558473</v>
      </c>
      <c r="G150" s="19">
        <v>56588.088089846053</v>
      </c>
      <c r="H150" s="19"/>
      <c r="J150" s="19">
        <v>834.94282206964613</v>
      </c>
      <c r="K150" s="19">
        <v>68760.209343892304</v>
      </c>
      <c r="L150" s="19">
        <v>68776.468411268434</v>
      </c>
      <c r="M150" s="19"/>
      <c r="O150" s="19">
        <v>196.45713460462261</v>
      </c>
      <c r="P150" s="19">
        <v>16170.765785234737</v>
      </c>
      <c r="Q150" s="19">
        <v>16174.589531161842</v>
      </c>
      <c r="R150" s="19"/>
      <c r="T150" s="19">
        <v>1718.9999277904478</v>
      </c>
      <c r="U150" s="19">
        <v>141505.68553968551</v>
      </c>
      <c r="V150" s="19">
        <v>141539.14603227633</v>
      </c>
      <c r="W150" s="19"/>
      <c r="Y150" s="19">
        <v>859.49996389522391</v>
      </c>
      <c r="Z150" s="19">
        <v>71998.956468491873</v>
      </c>
      <c r="AA150" s="19">
        <v>70890.193179545269</v>
      </c>
      <c r="AB150" s="19"/>
      <c r="AD150" s="19">
        <v>196.45713460462261</v>
      </c>
      <c r="AE150" s="19">
        <v>16170.765785234737</v>
      </c>
      <c r="AF150" s="19">
        <v>16174.589531161842</v>
      </c>
      <c r="AG150" s="19"/>
      <c r="AI150" s="19">
        <v>1055.9570984998466</v>
      </c>
      <c r="AJ150" s="19">
        <v>88169.722253726606</v>
      </c>
      <c r="AK150" s="19">
        <v>87064.782710707106</v>
      </c>
      <c r="AL150" s="19"/>
      <c r="AN150" s="19"/>
      <c r="AO150" s="19"/>
      <c r="AP150" s="19"/>
      <c r="AQ150" s="19"/>
      <c r="AS150" s="19"/>
      <c r="AT150" s="19"/>
      <c r="AU150" s="19"/>
      <c r="AV150" s="19"/>
      <c r="AX150" s="19"/>
      <c r="AY150" s="19"/>
      <c r="AZ150" s="19"/>
      <c r="BA150" s="19"/>
      <c r="BC150" s="19"/>
      <c r="BD150" s="19"/>
      <c r="BE150" s="19"/>
      <c r="BF150" s="19"/>
      <c r="BH150" s="20"/>
      <c r="BI150" s="20"/>
      <c r="BJ150" s="21"/>
      <c r="BM150" s="21"/>
      <c r="BN150" s="21"/>
      <c r="BQ150" s="21"/>
      <c r="BR150" s="21"/>
      <c r="BU150" s="21"/>
      <c r="BV150" s="21"/>
      <c r="BY150" s="21"/>
      <c r="BZ150" s="21"/>
      <c r="CE150" s="21"/>
      <c r="CF150" s="22"/>
      <c r="CI150" s="21"/>
      <c r="CJ150" s="22"/>
      <c r="CM150" s="21"/>
      <c r="CN150" s="22"/>
      <c r="CQ150" s="21"/>
      <c r="CR150" s="22"/>
      <c r="CU150" s="21"/>
      <c r="CV150" s="22"/>
    </row>
    <row r="151" spans="1:100" x14ac:dyDescent="0.25">
      <c r="A151" s="94"/>
      <c r="B151" s="18">
        <v>90</v>
      </c>
      <c r="C151" s="18">
        <v>95</v>
      </c>
      <c r="D151" s="18" t="s">
        <v>45</v>
      </c>
      <c r="E151" s="19">
        <v>716.97734767675092</v>
      </c>
      <c r="F151" s="19">
        <v>62025.481970235705</v>
      </c>
      <c r="G151" s="19">
        <v>62052.452160029767</v>
      </c>
      <c r="H151" s="19"/>
      <c r="J151" s="19">
        <v>663.86791451551017</v>
      </c>
      <c r="K151" s="19">
        <v>57650.137350291217</v>
      </c>
      <c r="L151" s="19">
        <v>57675.205033711041</v>
      </c>
      <c r="M151" s="19"/>
      <c r="O151" s="19">
        <v>159.32829948372245</v>
      </c>
      <c r="P151" s="19">
        <v>13971.270888686358</v>
      </c>
      <c r="Q151" s="19">
        <v>13977.345937449592</v>
      </c>
      <c r="R151" s="19"/>
      <c r="T151" s="19">
        <v>1540.1735616759836</v>
      </c>
      <c r="U151" s="19">
        <v>133646.89020921328</v>
      </c>
      <c r="V151" s="19">
        <v>133705.0031311904</v>
      </c>
      <c r="W151" s="19"/>
      <c r="Y151" s="19">
        <v>796.64149741861229</v>
      </c>
      <c r="Z151" s="19">
        <v>59340.611407997043</v>
      </c>
      <c r="AA151" s="19">
        <v>69165.478740297709</v>
      </c>
      <c r="AB151" s="19"/>
      <c r="AD151" s="19">
        <v>159.32829948372245</v>
      </c>
      <c r="AE151" s="19">
        <v>13971.270888686358</v>
      </c>
      <c r="AF151" s="19">
        <v>13977.345937449592</v>
      </c>
      <c r="AG151" s="19"/>
      <c r="AI151" s="19">
        <v>955.96979690233479</v>
      </c>
      <c r="AJ151" s="19">
        <v>73311.882296683398</v>
      </c>
      <c r="AK151" s="19">
        <v>83142.824677747296</v>
      </c>
      <c r="AL151" s="19"/>
      <c r="AN151" s="19"/>
      <c r="AO151" s="19"/>
      <c r="AP151" s="19"/>
      <c r="AQ151" s="19"/>
      <c r="AS151" s="19"/>
      <c r="AT151" s="19"/>
      <c r="AU151" s="19"/>
      <c r="AV151" s="19"/>
      <c r="AX151" s="19"/>
      <c r="AY151" s="19"/>
      <c r="AZ151" s="19"/>
      <c r="BA151" s="19"/>
      <c r="BC151" s="19"/>
      <c r="BD151" s="19"/>
      <c r="BE151" s="19"/>
      <c r="BF151" s="19"/>
      <c r="BH151" s="20"/>
      <c r="BI151" s="20"/>
      <c r="BJ151" s="21"/>
      <c r="BM151" s="21"/>
      <c r="BN151" s="21"/>
      <c r="BQ151" s="21"/>
      <c r="BR151" s="21"/>
      <c r="BU151" s="21"/>
      <c r="BV151" s="21"/>
      <c r="BY151" s="21"/>
      <c r="BZ151" s="21"/>
      <c r="CE151" s="21"/>
      <c r="CF151" s="22"/>
      <c r="CI151" s="21"/>
      <c r="CJ151" s="22"/>
      <c r="CM151" s="21"/>
      <c r="CN151" s="22"/>
      <c r="CQ151" s="21"/>
      <c r="CR151" s="22"/>
      <c r="CU151" s="21"/>
      <c r="CV151" s="22"/>
    </row>
    <row r="152" spans="1:100" x14ac:dyDescent="0.25">
      <c r="A152" s="94"/>
      <c r="B152" s="18">
        <v>95</v>
      </c>
      <c r="C152" s="18">
        <v>100</v>
      </c>
      <c r="D152" s="18" t="s">
        <v>46</v>
      </c>
      <c r="E152" s="19">
        <v>483.08305663034116</v>
      </c>
      <c r="F152" s="19">
        <v>44714.252148640269</v>
      </c>
      <c r="G152" s="19">
        <v>44494.014022461255</v>
      </c>
      <c r="H152" s="19"/>
      <c r="J152" s="19">
        <v>713.12260740669433</v>
      </c>
      <c r="K152" s="19">
        <v>64845.438035861982</v>
      </c>
      <c r="L152" s="19">
        <v>65887.444756913246</v>
      </c>
      <c r="M152" s="19"/>
      <c r="O152" s="19">
        <v>184.03164062108237</v>
      </c>
      <c r="P152" s="19">
        <v>17156.026807880433</v>
      </c>
      <c r="Q152" s="19">
        <v>17071.5255355728</v>
      </c>
      <c r="R152" s="19"/>
      <c r="T152" s="19">
        <v>1380.2373046581179</v>
      </c>
      <c r="U152" s="19">
        <v>126715.71699238269</v>
      </c>
      <c r="V152" s="19">
        <v>127452.9843149473</v>
      </c>
      <c r="W152" s="19"/>
      <c r="Y152" s="19">
        <v>920.15820310541187</v>
      </c>
      <c r="Z152" s="19">
        <v>69883.663630074967</v>
      </c>
      <c r="AA152" s="19">
        <v>84968.656209964858</v>
      </c>
      <c r="AB152" s="19"/>
      <c r="AD152" s="19">
        <v>184.03164062108237</v>
      </c>
      <c r="AE152" s="19">
        <v>17156.026807880433</v>
      </c>
      <c r="AF152" s="19">
        <v>17071.5255355728</v>
      </c>
      <c r="AG152" s="19"/>
      <c r="AI152" s="19">
        <v>1104.1898437264942</v>
      </c>
      <c r="AJ152" s="19">
        <v>87039.690437955403</v>
      </c>
      <c r="AK152" s="19">
        <v>102040.18174553766</v>
      </c>
      <c r="AL152" s="19"/>
      <c r="AN152" s="19"/>
      <c r="AO152" s="19"/>
      <c r="AP152" s="19"/>
      <c r="AQ152" s="19"/>
      <c r="AS152" s="19"/>
      <c r="AT152" s="19"/>
      <c r="AU152" s="19"/>
      <c r="AV152" s="19"/>
      <c r="AX152" s="19"/>
      <c r="AY152" s="19"/>
      <c r="AZ152" s="19"/>
      <c r="BA152" s="19"/>
      <c r="BC152" s="19"/>
      <c r="BD152" s="19"/>
      <c r="BE152" s="19"/>
      <c r="BF152" s="19"/>
      <c r="BH152" s="20"/>
      <c r="BI152" s="20"/>
      <c r="BJ152" s="21"/>
      <c r="BM152" s="21"/>
      <c r="BN152" s="21"/>
      <c r="BQ152" s="21"/>
      <c r="BR152" s="21"/>
      <c r="BU152" s="21"/>
      <c r="BV152" s="21"/>
      <c r="BY152" s="21"/>
      <c r="BZ152" s="21"/>
      <c r="CE152" s="21"/>
      <c r="CF152" s="22"/>
      <c r="CI152" s="21"/>
      <c r="CJ152" s="22"/>
      <c r="CM152" s="21"/>
      <c r="CN152" s="22"/>
      <c r="CQ152" s="21"/>
      <c r="CR152" s="22"/>
      <c r="CU152" s="21"/>
      <c r="CV152" s="22"/>
    </row>
    <row r="153" spans="1:100" x14ac:dyDescent="0.25">
      <c r="A153" s="94"/>
      <c r="B153" s="18">
        <v>100</v>
      </c>
      <c r="C153" s="18">
        <v>150</v>
      </c>
      <c r="D153" s="18" t="s">
        <v>47</v>
      </c>
      <c r="E153" s="19">
        <v>3249.8955696282455</v>
      </c>
      <c r="F153" s="19">
        <v>371259.7146920744</v>
      </c>
      <c r="G153" s="19">
        <v>371330.94636679976</v>
      </c>
      <c r="H153" s="19"/>
      <c r="J153" s="19">
        <v>4289.8621519092858</v>
      </c>
      <c r="K153" s="19">
        <v>486177.18917150702</v>
      </c>
      <c r="L153" s="19">
        <v>486270.46946567169</v>
      </c>
      <c r="M153" s="19"/>
      <c r="O153" s="19">
        <v>883.97159493888296</v>
      </c>
      <c r="P153" s="19">
        <v>101954.85126338183</v>
      </c>
      <c r="Q153" s="19">
        <v>101974.41281157697</v>
      </c>
      <c r="R153" s="19"/>
      <c r="T153" s="19">
        <v>8423.7293164764142</v>
      </c>
      <c r="U153" s="19">
        <v>959391.75512696325</v>
      </c>
      <c r="V153" s="19">
        <v>959575.82864404842</v>
      </c>
      <c r="W153" s="19"/>
      <c r="Y153" s="19">
        <v>4887.8429367208828</v>
      </c>
      <c r="Z153" s="19">
        <v>495853.68433185178</v>
      </c>
      <c r="AA153" s="19">
        <v>556929.71411841281</v>
      </c>
      <c r="AB153" s="19"/>
      <c r="AD153" s="19">
        <v>935.96992405293486</v>
      </c>
      <c r="AE153" s="19">
        <v>102100.36246880055</v>
      </c>
      <c r="AF153" s="19">
        <v>108717.72555220933</v>
      </c>
      <c r="AG153" s="19"/>
      <c r="AI153" s="19">
        <v>5823.8128607738181</v>
      </c>
      <c r="AJ153" s="19">
        <v>597954.04680065229</v>
      </c>
      <c r="AK153" s="19">
        <v>665647.43967062212</v>
      </c>
      <c r="AL153" s="19"/>
      <c r="AN153" s="19"/>
      <c r="AO153" s="19"/>
      <c r="AP153" s="19"/>
      <c r="AQ153" s="19"/>
      <c r="AS153" s="19"/>
      <c r="AT153" s="19"/>
      <c r="AU153" s="19"/>
      <c r="AV153" s="19"/>
      <c r="AX153" s="19"/>
      <c r="AY153" s="19"/>
      <c r="AZ153" s="19"/>
      <c r="BA153" s="19"/>
      <c r="BC153" s="19"/>
      <c r="BD153" s="19"/>
      <c r="BE153" s="19"/>
      <c r="BF153" s="19"/>
      <c r="BH153" s="20"/>
      <c r="BI153" s="20"/>
      <c r="BJ153" s="21"/>
      <c r="BM153" s="21"/>
      <c r="BN153" s="21"/>
      <c r="BQ153" s="21"/>
      <c r="BR153" s="21"/>
      <c r="BU153" s="21"/>
      <c r="BV153" s="21"/>
      <c r="BY153" s="21"/>
      <c r="BZ153" s="21"/>
      <c r="CE153" s="21"/>
      <c r="CF153" s="22"/>
      <c r="CI153" s="21"/>
      <c r="CJ153" s="22"/>
      <c r="CM153" s="21"/>
      <c r="CN153" s="22"/>
      <c r="CQ153" s="21"/>
      <c r="CR153" s="22"/>
      <c r="CU153" s="21"/>
      <c r="CV153" s="22"/>
    </row>
    <row r="154" spans="1:100" x14ac:dyDescent="0.25">
      <c r="A154" s="94"/>
      <c r="B154" s="18">
        <v>150</v>
      </c>
      <c r="C154" s="18">
        <v>200</v>
      </c>
      <c r="D154" s="18" t="s">
        <v>48</v>
      </c>
      <c r="E154" s="19">
        <v>1850.0179931048792</v>
      </c>
      <c r="F154" s="19">
        <v>283203.85901488876</v>
      </c>
      <c r="G154" s="19">
        <v>308924.30656057736</v>
      </c>
      <c r="H154" s="19"/>
      <c r="J154" s="19">
        <v>1800.0175068047472</v>
      </c>
      <c r="K154" s="19">
        <v>295851.89093873423</v>
      </c>
      <c r="L154" s="19">
        <v>291084.83390487148</v>
      </c>
      <c r="M154" s="19"/>
      <c r="O154" s="19">
        <v>400.00389040105495</v>
      </c>
      <c r="P154" s="19">
        <v>66494.554261272453</v>
      </c>
      <c r="Q154" s="19">
        <v>65423.128516454708</v>
      </c>
      <c r="R154" s="19"/>
      <c r="T154" s="19">
        <v>4050.0393903106815</v>
      </c>
      <c r="U154" s="19">
        <v>645550.30421489547</v>
      </c>
      <c r="V154" s="19">
        <v>665432.26898190356</v>
      </c>
      <c r="W154" s="19"/>
      <c r="Y154" s="19">
        <v>2275.0221266560002</v>
      </c>
      <c r="Z154" s="19">
        <v>372240.75858058326</v>
      </c>
      <c r="AA154" s="19">
        <v>372224.52610222425</v>
      </c>
      <c r="AB154" s="19"/>
      <c r="AD154" s="19">
        <v>425.00413355112084</v>
      </c>
      <c r="AE154" s="19">
        <v>66637.604575208505</v>
      </c>
      <c r="AF154" s="19">
        <v>69645.488908337778</v>
      </c>
      <c r="AG154" s="19"/>
      <c r="AI154" s="19">
        <v>2700.0262602071211</v>
      </c>
      <c r="AJ154" s="19">
        <v>438878.36315579177</v>
      </c>
      <c r="AK154" s="19">
        <v>441870.01501056203</v>
      </c>
      <c r="AL154" s="19"/>
      <c r="AN154" s="19"/>
      <c r="AO154" s="19"/>
      <c r="AP154" s="19"/>
      <c r="AQ154" s="19"/>
      <c r="AS154" s="19"/>
      <c r="AT154" s="19"/>
      <c r="AU154" s="19"/>
      <c r="AV154" s="19"/>
      <c r="AX154" s="19"/>
      <c r="AY154" s="19"/>
      <c r="AZ154" s="19"/>
      <c r="BA154" s="19"/>
      <c r="BC154" s="19"/>
      <c r="BD154" s="19"/>
      <c r="BE154" s="19"/>
      <c r="BF154" s="19"/>
      <c r="BH154" s="20"/>
      <c r="BI154" s="20"/>
      <c r="BJ154" s="21"/>
      <c r="BM154" s="21"/>
      <c r="BN154" s="21"/>
      <c r="BQ154" s="21"/>
      <c r="BR154" s="21"/>
      <c r="BU154" s="21"/>
      <c r="BV154" s="21"/>
      <c r="BY154" s="21"/>
      <c r="BZ154" s="21"/>
      <c r="CE154" s="21"/>
      <c r="CF154" s="22"/>
      <c r="CI154" s="21"/>
      <c r="CJ154" s="22"/>
      <c r="CM154" s="21"/>
      <c r="CN154" s="22"/>
      <c r="CQ154" s="21"/>
      <c r="CR154" s="22"/>
      <c r="CU154" s="21"/>
      <c r="CV154" s="22"/>
    </row>
    <row r="155" spans="1:100" x14ac:dyDescent="0.25">
      <c r="A155" s="94"/>
      <c r="B155" s="18">
        <v>200</v>
      </c>
      <c r="C155" s="18">
        <v>300</v>
      </c>
      <c r="D155" s="18" t="s">
        <v>49</v>
      </c>
      <c r="E155" s="19">
        <v>2027.8830380078784</v>
      </c>
      <c r="F155" s="19">
        <v>455911.8916188858</v>
      </c>
      <c r="G155" s="19">
        <v>476203.95254385326</v>
      </c>
      <c r="H155" s="19"/>
      <c r="J155" s="19">
        <v>1647.6549683814007</v>
      </c>
      <c r="K155" s="19">
        <v>384617.08579632593</v>
      </c>
      <c r="L155" s="19">
        <v>380977.90331594751</v>
      </c>
      <c r="M155" s="19"/>
      <c r="O155" s="19">
        <v>337.98050633464629</v>
      </c>
      <c r="P155" s="19">
        <v>79486.684348247625</v>
      </c>
      <c r="Q155" s="19">
        <v>78734.594647124235</v>
      </c>
      <c r="R155" s="19"/>
      <c r="T155" s="19">
        <v>4013.5185127239251</v>
      </c>
      <c r="U155" s="19">
        <v>920015.66176345933</v>
      </c>
      <c r="V155" s="19">
        <v>935916.450506925</v>
      </c>
      <c r="W155" s="19"/>
      <c r="Y155" s="19">
        <v>2154.6257278833705</v>
      </c>
      <c r="Z155" s="19">
        <v>450298.69242205418</v>
      </c>
      <c r="AA155" s="19">
        <v>501412.14862896345</v>
      </c>
      <c r="AB155" s="19"/>
      <c r="AD155" s="19">
        <v>443.59941456422331</v>
      </c>
      <c r="AE155" s="19">
        <v>76652.970800054143</v>
      </c>
      <c r="AF155" s="19">
        <v>102461.99877904805</v>
      </c>
      <c r="AG155" s="19"/>
      <c r="AI155" s="19">
        <v>2598.225142447594</v>
      </c>
      <c r="AJ155" s="19">
        <v>526951.66322210827</v>
      </c>
      <c r="AK155" s="19">
        <v>603874.14740801149</v>
      </c>
      <c r="AL155" s="19"/>
      <c r="AN155" s="19"/>
      <c r="AO155" s="19"/>
      <c r="AP155" s="19"/>
      <c r="AQ155" s="19"/>
      <c r="AS155" s="19"/>
      <c r="AT155" s="19"/>
      <c r="AU155" s="19"/>
      <c r="AV155" s="19"/>
      <c r="AX155" s="19"/>
      <c r="AY155" s="19"/>
      <c r="AZ155" s="19"/>
      <c r="BA155" s="19"/>
      <c r="BC155" s="19"/>
      <c r="BD155" s="19"/>
      <c r="BE155" s="19"/>
      <c r="BF155" s="19"/>
      <c r="BH155" s="20"/>
      <c r="BI155" s="20"/>
      <c r="BJ155" s="21"/>
      <c r="BM155" s="21"/>
      <c r="BN155" s="21"/>
      <c r="BQ155" s="21"/>
      <c r="BR155" s="21"/>
      <c r="BU155" s="21"/>
      <c r="BV155" s="21"/>
      <c r="BY155" s="21"/>
      <c r="BZ155" s="21"/>
      <c r="CE155" s="21"/>
      <c r="CF155" s="22"/>
      <c r="CI155" s="21"/>
      <c r="CJ155" s="22"/>
      <c r="CM155" s="21"/>
      <c r="CN155" s="22"/>
      <c r="CQ155" s="21"/>
      <c r="CR155" s="22"/>
      <c r="CU155" s="21"/>
      <c r="CV155" s="22"/>
    </row>
    <row r="156" spans="1:100" x14ac:dyDescent="0.25">
      <c r="A156" s="94"/>
      <c r="B156" s="18">
        <v>300</v>
      </c>
      <c r="C156" s="18">
        <v>400</v>
      </c>
      <c r="D156" s="18" t="s">
        <v>50</v>
      </c>
      <c r="E156" s="19">
        <v>767.31091034633209</v>
      </c>
      <c r="F156" s="19">
        <v>241806.43525807015</v>
      </c>
      <c r="G156" s="19">
        <v>249061.16920963721</v>
      </c>
      <c r="H156" s="19"/>
      <c r="J156" s="19">
        <v>876.92675468152243</v>
      </c>
      <c r="K156" s="19">
        <v>287731.51599518699</v>
      </c>
      <c r="L156" s="19">
        <v>289870.75171038805</v>
      </c>
      <c r="M156" s="19"/>
      <c r="O156" s="19">
        <v>301.4435719217733</v>
      </c>
      <c r="P156" s="19">
        <v>98096.179791189235</v>
      </c>
      <c r="Q156" s="19">
        <v>98825.508487103114</v>
      </c>
      <c r="R156" s="19"/>
      <c r="T156" s="19">
        <v>1945.6812369496279</v>
      </c>
      <c r="U156" s="19">
        <v>627634.13104444637</v>
      </c>
      <c r="V156" s="19">
        <v>637757.42940712837</v>
      </c>
      <c r="W156" s="19"/>
      <c r="Y156" s="19">
        <v>1260.5822098546885</v>
      </c>
      <c r="Z156" s="19">
        <v>334926.5340664566</v>
      </c>
      <c r="AA156" s="19">
        <v>420210.76184714341</v>
      </c>
      <c r="AB156" s="19"/>
      <c r="AD156" s="19">
        <v>383.65545517316605</v>
      </c>
      <c r="AE156" s="19">
        <v>108618.51770274084</v>
      </c>
      <c r="AF156" s="19">
        <v>128538.43547741314</v>
      </c>
      <c r="AG156" s="19"/>
      <c r="AI156" s="19">
        <v>1644.2376650278545</v>
      </c>
      <c r="AJ156" s="19">
        <v>443545.05176919745</v>
      </c>
      <c r="AK156" s="19">
        <v>548749.19732455653</v>
      </c>
      <c r="AL156" s="19"/>
      <c r="AN156" s="19"/>
      <c r="AO156" s="19"/>
      <c r="AP156" s="19"/>
      <c r="AQ156" s="19"/>
      <c r="AS156" s="19"/>
      <c r="AT156" s="19"/>
      <c r="AU156" s="19"/>
      <c r="AV156" s="19"/>
      <c r="AX156" s="19"/>
      <c r="AY156" s="19"/>
      <c r="AZ156" s="19"/>
      <c r="BA156" s="19"/>
      <c r="BC156" s="19"/>
      <c r="BD156" s="19"/>
      <c r="BE156" s="19"/>
      <c r="BF156" s="19"/>
      <c r="BH156" s="20"/>
      <c r="BI156" s="20"/>
      <c r="BJ156" s="21"/>
      <c r="BM156" s="21"/>
      <c r="BN156" s="21"/>
      <c r="BQ156" s="21"/>
      <c r="BR156" s="21"/>
      <c r="BU156" s="21"/>
      <c r="BV156" s="21"/>
      <c r="BY156" s="21"/>
      <c r="BZ156" s="21"/>
      <c r="CE156" s="21"/>
      <c r="CF156" s="22"/>
      <c r="CI156" s="21"/>
      <c r="CJ156" s="22"/>
      <c r="CM156" s="21"/>
      <c r="CN156" s="22"/>
      <c r="CQ156" s="21"/>
      <c r="CR156" s="22"/>
      <c r="CU156" s="21"/>
      <c r="CV156" s="22"/>
    </row>
    <row r="157" spans="1:100" x14ac:dyDescent="0.25">
      <c r="A157" s="94"/>
      <c r="B157" s="18">
        <v>400</v>
      </c>
      <c r="C157" s="18">
        <v>500</v>
      </c>
      <c r="D157" s="18" t="s">
        <v>51</v>
      </c>
      <c r="E157" s="19">
        <v>489.88349590511672</v>
      </c>
      <c r="F157" s="19">
        <v>197260.40926782729</v>
      </c>
      <c r="G157" s="19">
        <v>213780.95056413894</v>
      </c>
      <c r="H157" s="19"/>
      <c r="J157" s="19">
        <v>408.23624658759724</v>
      </c>
      <c r="K157" s="19">
        <v>176954.1906667274</v>
      </c>
      <c r="L157" s="19">
        <v>175940.01835821194</v>
      </c>
      <c r="M157" s="19"/>
      <c r="O157" s="19">
        <v>81.647249317519439</v>
      </c>
      <c r="P157" s="19">
        <v>36548.5198521442</v>
      </c>
      <c r="Q157" s="19">
        <v>35835.506979911457</v>
      </c>
      <c r="R157" s="19"/>
      <c r="T157" s="19">
        <v>979.76699181023332</v>
      </c>
      <c r="U157" s="19">
        <v>410763.1197866989</v>
      </c>
      <c r="V157" s="19">
        <v>425556.47590226232</v>
      </c>
      <c r="W157" s="19"/>
      <c r="Y157" s="19">
        <v>653.17799454015551</v>
      </c>
      <c r="Z157" s="19">
        <v>206765.16333325321</v>
      </c>
      <c r="AA157" s="19">
        <v>283577.61284213036</v>
      </c>
      <c r="AB157" s="19"/>
      <c r="AD157" s="19">
        <v>81.647249317519439</v>
      </c>
      <c r="AE157" s="19">
        <v>36548.5198521442</v>
      </c>
      <c r="AF157" s="19">
        <v>35835.506979911457</v>
      </c>
      <c r="AG157" s="19"/>
      <c r="AI157" s="19">
        <v>734.82524385767499</v>
      </c>
      <c r="AJ157" s="19">
        <v>243313.68318539741</v>
      </c>
      <c r="AK157" s="19">
        <v>319413.11982204183</v>
      </c>
      <c r="AL157" s="19"/>
      <c r="AN157" s="19"/>
      <c r="AO157" s="19"/>
      <c r="AP157" s="19"/>
      <c r="AQ157" s="19"/>
      <c r="AS157" s="19"/>
      <c r="AT157" s="19"/>
      <c r="AU157" s="19"/>
      <c r="AV157" s="19"/>
      <c r="AX157" s="19"/>
      <c r="AY157" s="19"/>
      <c r="AZ157" s="19"/>
      <c r="BA157" s="19"/>
      <c r="BC157" s="19"/>
      <c r="BD157" s="19"/>
      <c r="BE157" s="19"/>
      <c r="BF157" s="19"/>
      <c r="BH157" s="20"/>
      <c r="BI157" s="20"/>
      <c r="BJ157" s="21"/>
      <c r="BM157" s="21"/>
      <c r="BN157" s="21"/>
      <c r="BQ157" s="21"/>
      <c r="BR157" s="21"/>
      <c r="BU157" s="21"/>
      <c r="BV157" s="21"/>
      <c r="BY157" s="21"/>
      <c r="BZ157" s="21"/>
      <c r="CE157" s="21"/>
      <c r="CF157" s="22"/>
      <c r="CI157" s="21"/>
      <c r="CJ157" s="22"/>
      <c r="CM157" s="21"/>
      <c r="CN157" s="22"/>
      <c r="CQ157" s="21"/>
      <c r="CR157" s="22"/>
      <c r="CU157" s="21"/>
      <c r="CV157" s="22"/>
    </row>
    <row r="158" spans="1:100" x14ac:dyDescent="0.25">
      <c r="A158" s="94"/>
      <c r="B158" s="18">
        <v>500</v>
      </c>
      <c r="C158" s="18">
        <v>600</v>
      </c>
      <c r="D158" s="18" t="s">
        <v>52</v>
      </c>
      <c r="E158" s="19">
        <v>358.91207283536818</v>
      </c>
      <c r="F158" s="19">
        <v>157251.4453400342</v>
      </c>
      <c r="G158" s="19">
        <v>190935.45769036852</v>
      </c>
      <c r="H158" s="19"/>
      <c r="J158" s="19">
        <v>245.5714182557783</v>
      </c>
      <c r="K158" s="19">
        <v>131859.41353611564</v>
      </c>
      <c r="L158" s="19">
        <v>128772.08567747808</v>
      </c>
      <c r="M158" s="19"/>
      <c r="O158" s="19">
        <v>56.67032728979499</v>
      </c>
      <c r="P158" s="19">
        <v>30620.340728267533</v>
      </c>
      <c r="Q158" s="19">
        <v>29903.402677079688</v>
      </c>
      <c r="R158" s="19"/>
      <c r="T158" s="19">
        <v>661.15381838094152</v>
      </c>
      <c r="U158" s="19">
        <v>319731.19960441737</v>
      </c>
      <c r="V158" s="19">
        <v>349610.9460449263</v>
      </c>
      <c r="W158" s="19"/>
      <c r="Y158" s="19">
        <v>321.13185464217162</v>
      </c>
      <c r="Z158" s="19">
        <v>123834.14214524432</v>
      </c>
      <c r="AA158" s="19">
        <v>168440.95776611753</v>
      </c>
      <c r="AB158" s="19"/>
      <c r="AD158" s="19">
        <v>94.450545482991643</v>
      </c>
      <c r="AE158" s="19">
        <v>51076.556414793718</v>
      </c>
      <c r="AF158" s="19">
        <v>50969.680383917919</v>
      </c>
      <c r="AG158" s="19"/>
      <c r="AI158" s="19">
        <v>415.58240012516325</v>
      </c>
      <c r="AJ158" s="19">
        <v>174910.69856003803</v>
      </c>
      <c r="AK158" s="19">
        <v>219410.63815003546</v>
      </c>
      <c r="AL158" s="19"/>
      <c r="AN158" s="19"/>
      <c r="AO158" s="19"/>
      <c r="AP158" s="19"/>
      <c r="AQ158" s="19"/>
      <c r="AS158" s="19"/>
      <c r="AT158" s="19"/>
      <c r="AU158" s="19"/>
      <c r="AV158" s="19"/>
      <c r="AX158" s="19"/>
      <c r="AY158" s="19"/>
      <c r="AZ158" s="19"/>
      <c r="BA158" s="19"/>
      <c r="BC158" s="19"/>
      <c r="BD158" s="19"/>
      <c r="BE158" s="19"/>
      <c r="BF158" s="19"/>
      <c r="BH158" s="20"/>
      <c r="BI158" s="20"/>
      <c r="BJ158" s="21"/>
      <c r="BM158" s="21"/>
      <c r="BN158" s="21"/>
      <c r="BQ158" s="21"/>
      <c r="BR158" s="21"/>
      <c r="BU158" s="21"/>
      <c r="BV158" s="21"/>
      <c r="BY158" s="21"/>
      <c r="BZ158" s="21"/>
      <c r="CE158" s="21"/>
      <c r="CF158" s="22"/>
      <c r="CI158" s="21"/>
      <c r="CJ158" s="22"/>
      <c r="CM158" s="21"/>
      <c r="CN158" s="22"/>
      <c r="CQ158" s="21"/>
      <c r="CR158" s="22"/>
      <c r="CU158" s="21"/>
      <c r="CV158" s="22"/>
    </row>
    <row r="159" spans="1:100" x14ac:dyDescent="0.25">
      <c r="A159" s="94"/>
      <c r="B159" s="18">
        <v>600</v>
      </c>
      <c r="C159" s="18">
        <v>700</v>
      </c>
      <c r="D159" s="18" t="s">
        <v>53</v>
      </c>
      <c r="E159" s="19">
        <v>329.41699021085503</v>
      </c>
      <c r="F159" s="19">
        <v>202415.13897905542</v>
      </c>
      <c r="G159" s="19">
        <v>208697.23355065793</v>
      </c>
      <c r="H159" s="19"/>
      <c r="J159" s="19">
        <v>94.119140060244291</v>
      </c>
      <c r="K159" s="19">
        <v>46545.170567272427</v>
      </c>
      <c r="L159" s="19">
        <v>57652.298551313288</v>
      </c>
      <c r="M159" s="19"/>
      <c r="O159" s="19">
        <v>23.529785015061073</v>
      </c>
      <c r="P159" s="19">
        <v>15850.776787721317</v>
      </c>
      <c r="Q159" s="19">
        <v>15009.125381023272</v>
      </c>
      <c r="R159" s="19"/>
      <c r="T159" s="19">
        <v>447.06591528616042</v>
      </c>
      <c r="U159" s="19">
        <v>264811.08633404918</v>
      </c>
      <c r="V159" s="19">
        <v>281358.65748299449</v>
      </c>
      <c r="W159" s="19"/>
      <c r="Y159" s="19">
        <v>282.3574201807329</v>
      </c>
      <c r="Z159" s="19">
        <v>112178.41726620321</v>
      </c>
      <c r="AA159" s="19">
        <v>174955.08481207912</v>
      </c>
      <c r="AB159" s="19"/>
      <c r="AD159" s="19">
        <v>23.529785015061073</v>
      </c>
      <c r="AE159" s="19">
        <v>15850.776787721317</v>
      </c>
      <c r="AF159" s="19">
        <v>15009.125381023272</v>
      </c>
      <c r="AG159" s="19"/>
      <c r="AI159" s="19">
        <v>305.88720519579397</v>
      </c>
      <c r="AJ159" s="19">
        <v>128029.19405392453</v>
      </c>
      <c r="AK159" s="19">
        <v>189964.21019310239</v>
      </c>
      <c r="AL159" s="19"/>
      <c r="AN159" s="19"/>
      <c r="AO159" s="19"/>
      <c r="AP159" s="19"/>
      <c r="AQ159" s="19"/>
      <c r="AS159" s="19"/>
      <c r="AT159" s="19"/>
      <c r="AU159" s="19"/>
      <c r="AV159" s="19"/>
      <c r="AX159" s="19"/>
      <c r="AY159" s="19"/>
      <c r="AZ159" s="19"/>
      <c r="BA159" s="19"/>
      <c r="BC159" s="19"/>
      <c r="BD159" s="19"/>
      <c r="BE159" s="19"/>
      <c r="BF159" s="19"/>
      <c r="BH159" s="20"/>
      <c r="BI159" s="20"/>
      <c r="BJ159" s="21"/>
      <c r="BM159" s="21"/>
      <c r="BN159" s="21"/>
      <c r="BQ159" s="21"/>
      <c r="BR159" s="21"/>
      <c r="BU159" s="21"/>
      <c r="BV159" s="21"/>
      <c r="BY159" s="21"/>
      <c r="BZ159" s="21"/>
      <c r="CE159" s="21"/>
      <c r="CF159" s="22"/>
      <c r="CI159" s="21"/>
      <c r="CJ159" s="22"/>
      <c r="CM159" s="21"/>
      <c r="CN159" s="22"/>
      <c r="CQ159" s="21"/>
      <c r="CR159" s="22"/>
      <c r="CU159" s="21"/>
      <c r="CV159" s="22"/>
    </row>
    <row r="160" spans="1:100" x14ac:dyDescent="0.25">
      <c r="A160" s="94"/>
      <c r="B160" s="18">
        <v>700</v>
      </c>
      <c r="C160" s="18">
        <v>800</v>
      </c>
      <c r="D160" s="18" t="s">
        <v>54</v>
      </c>
      <c r="E160" s="19">
        <v>220.38460612698049</v>
      </c>
      <c r="F160" s="19">
        <v>146700.7303721598</v>
      </c>
      <c r="G160" s="19">
        <v>168641.50580005549</v>
      </c>
      <c r="H160" s="19"/>
      <c r="J160" s="19">
        <v>47.225272741495814</v>
      </c>
      <c r="K160" s="19">
        <v>35621.136803293535</v>
      </c>
      <c r="L160" s="19">
        <v>35820.803545332499</v>
      </c>
      <c r="M160" s="19"/>
      <c r="O160" s="19">
        <v>47.225272741495814</v>
      </c>
      <c r="P160" s="19">
        <v>34306.585400111682</v>
      </c>
      <c r="Q160" s="19">
        <v>34498.88370252544</v>
      </c>
      <c r="R160" s="19"/>
      <c r="T160" s="19">
        <v>314.83515160997212</v>
      </c>
      <c r="U160" s="19">
        <v>216628.45257556502</v>
      </c>
      <c r="V160" s="19">
        <v>238961.1930479134</v>
      </c>
      <c r="W160" s="19"/>
      <c r="Y160" s="19">
        <v>204.64284854648187</v>
      </c>
      <c r="Z160" s="19">
        <v>97453.146096859316</v>
      </c>
      <c r="AA160" s="19">
        <v>158727.10697900259</v>
      </c>
      <c r="AB160" s="19"/>
      <c r="AD160" s="19">
        <v>62.967030321994429</v>
      </c>
      <c r="AE160" s="19">
        <v>46810.854845012203</v>
      </c>
      <c r="AF160" s="19">
        <v>47073.243182885191</v>
      </c>
      <c r="AG160" s="19"/>
      <c r="AI160" s="19">
        <v>267.6098788684763</v>
      </c>
      <c r="AJ160" s="19">
        <v>144264.00094187152</v>
      </c>
      <c r="AK160" s="19">
        <v>205800.35016188779</v>
      </c>
      <c r="AL160" s="19"/>
      <c r="AN160" s="19"/>
      <c r="AO160" s="19"/>
      <c r="AP160" s="19"/>
      <c r="AQ160" s="19"/>
      <c r="AS160" s="19"/>
      <c r="AT160" s="19"/>
      <c r="AU160" s="19"/>
      <c r="AV160" s="19"/>
      <c r="AX160" s="19"/>
      <c r="AY160" s="19"/>
      <c r="AZ160" s="19"/>
      <c r="BA160" s="19"/>
      <c r="BC160" s="19"/>
      <c r="BD160" s="19"/>
      <c r="BE160" s="19"/>
      <c r="BF160" s="19"/>
      <c r="BH160" s="20"/>
      <c r="BI160" s="20"/>
      <c r="BJ160" s="21"/>
      <c r="BM160" s="21"/>
      <c r="BN160" s="21"/>
      <c r="BQ160" s="21"/>
      <c r="BR160" s="21"/>
      <c r="BU160" s="21"/>
      <c r="BV160" s="21"/>
      <c r="BY160" s="21"/>
      <c r="BZ160" s="21"/>
      <c r="CE160" s="21"/>
      <c r="CF160" s="22"/>
      <c r="CI160" s="21"/>
      <c r="CJ160" s="22"/>
      <c r="CM160" s="21"/>
      <c r="CN160" s="22"/>
      <c r="CQ160" s="21"/>
      <c r="CR160" s="22"/>
      <c r="CU160" s="21"/>
      <c r="CV160" s="22"/>
    </row>
    <row r="161" spans="1:100" x14ac:dyDescent="0.25">
      <c r="A161" s="94"/>
      <c r="B161" s="18">
        <v>800</v>
      </c>
      <c r="C161" s="18">
        <v>900</v>
      </c>
      <c r="D161" s="18" t="s">
        <v>55</v>
      </c>
      <c r="E161" s="19">
        <v>213.89415838609801</v>
      </c>
      <c r="F161" s="19">
        <v>166839.12369724843</v>
      </c>
      <c r="G161" s="19">
        <v>199431.83502947321</v>
      </c>
      <c r="H161" s="19"/>
      <c r="J161" s="19">
        <v>0</v>
      </c>
      <c r="K161" s="19">
        <v>0</v>
      </c>
      <c r="L161" s="19">
        <v>0</v>
      </c>
      <c r="M161" s="19"/>
      <c r="O161" s="19">
        <v>17.824513198841501</v>
      </c>
      <c r="P161" s="19">
        <v>17682.0951610759</v>
      </c>
      <c r="Q161" s="19">
        <v>16835.910601593343</v>
      </c>
      <c r="R161" s="19"/>
      <c r="T161" s="19">
        <v>231.7186715849395</v>
      </c>
      <c r="U161" s="19">
        <v>184521.21885832434</v>
      </c>
      <c r="V161" s="19">
        <v>216267.74563106656</v>
      </c>
      <c r="W161" s="19"/>
      <c r="Y161" s="19">
        <v>142.59610559073201</v>
      </c>
      <c r="Z161" s="19">
        <v>75556.325982062815</v>
      </c>
      <c r="AA161" s="19">
        <v>133678.68187348076</v>
      </c>
      <c r="AB161" s="19"/>
      <c r="AD161" s="19">
        <v>17.824513198841501</v>
      </c>
      <c r="AE161" s="19">
        <v>17682.0951610759</v>
      </c>
      <c r="AF161" s="19">
        <v>16835.910601593343</v>
      </c>
      <c r="AG161" s="19"/>
      <c r="AI161" s="19">
        <v>160.4206187895735</v>
      </c>
      <c r="AJ161" s="19">
        <v>93238.421143138723</v>
      </c>
      <c r="AK161" s="19">
        <v>150514.59247507411</v>
      </c>
      <c r="AL161" s="19"/>
      <c r="AN161" s="19"/>
      <c r="AO161" s="19"/>
      <c r="AP161" s="19"/>
      <c r="AQ161" s="19"/>
      <c r="AS161" s="19"/>
      <c r="AT161" s="19"/>
      <c r="AU161" s="19"/>
      <c r="AV161" s="19"/>
      <c r="AX161" s="19"/>
      <c r="AY161" s="19"/>
      <c r="AZ161" s="19"/>
      <c r="BA161" s="19"/>
      <c r="BC161" s="19"/>
      <c r="BD161" s="19"/>
      <c r="BE161" s="19"/>
      <c r="BF161" s="19"/>
      <c r="BH161" s="20"/>
      <c r="BI161" s="20"/>
      <c r="BJ161" s="21"/>
      <c r="BM161" s="21"/>
      <c r="BN161" s="21"/>
      <c r="BQ161" s="21"/>
      <c r="BR161" s="21"/>
      <c r="BU161" s="21"/>
      <c r="BV161" s="21"/>
      <c r="BY161" s="21"/>
      <c r="BZ161" s="21"/>
      <c r="CE161" s="21"/>
      <c r="CF161" s="22"/>
      <c r="CI161" s="21"/>
      <c r="CJ161" s="22"/>
      <c r="CM161" s="21"/>
      <c r="CN161" s="22"/>
      <c r="CQ161" s="21"/>
      <c r="CR161" s="22"/>
      <c r="CU161" s="21"/>
      <c r="CV161" s="22"/>
    </row>
    <row r="162" spans="1:100" x14ac:dyDescent="0.25">
      <c r="A162" s="94"/>
      <c r="B162" s="18">
        <v>900</v>
      </c>
      <c r="C162" s="18">
        <v>1000</v>
      </c>
      <c r="D162" s="18" t="s">
        <v>56</v>
      </c>
      <c r="E162" s="19">
        <v>90.672523663671967</v>
      </c>
      <c r="F162" s="19">
        <v>75411.717276039475</v>
      </c>
      <c r="G162" s="19">
        <v>94005.550736231628</v>
      </c>
      <c r="H162" s="19"/>
      <c r="J162" s="19">
        <v>45.336261831835991</v>
      </c>
      <c r="K162" s="19">
        <v>37660.099100837673</v>
      </c>
      <c r="L162" s="19">
        <v>45865.128575766517</v>
      </c>
      <c r="M162" s="19"/>
      <c r="O162" s="19">
        <v>22.668130915917995</v>
      </c>
      <c r="P162" s="19">
        <v>21323.944326841261</v>
      </c>
      <c r="Q162" s="19">
        <v>22321.827588832577</v>
      </c>
      <c r="R162" s="19"/>
      <c r="T162" s="19">
        <v>158.67691641142596</v>
      </c>
      <c r="U162" s="19">
        <v>134395.76070371841</v>
      </c>
      <c r="V162" s="19">
        <v>162192.50690083072</v>
      </c>
      <c r="W162" s="19"/>
      <c r="Y162" s="19">
        <v>68.004392747753982</v>
      </c>
      <c r="Z162" s="19">
        <v>47063.683991751583</v>
      </c>
      <c r="AA162" s="19">
        <v>68498.31212882101</v>
      </c>
      <c r="AB162" s="19"/>
      <c r="AD162" s="19">
        <v>45.336261831835991</v>
      </c>
      <c r="AE162" s="19">
        <v>21323.944326841261</v>
      </c>
      <c r="AF162" s="19">
        <v>46272.286375133626</v>
      </c>
      <c r="AG162" s="19"/>
      <c r="AI162" s="19">
        <v>113.34065457958997</v>
      </c>
      <c r="AJ162" s="19">
        <v>68387.628318592848</v>
      </c>
      <c r="AK162" s="19">
        <v>114770.59850395464</v>
      </c>
      <c r="AL162" s="19"/>
      <c r="AN162" s="19"/>
      <c r="AO162" s="19"/>
      <c r="AP162" s="19"/>
      <c r="AQ162" s="19"/>
      <c r="AS162" s="19"/>
      <c r="AT162" s="19"/>
      <c r="AU162" s="19"/>
      <c r="AV162" s="19"/>
      <c r="AX162" s="19"/>
      <c r="AY162" s="19"/>
      <c r="AZ162" s="19"/>
      <c r="BA162" s="19"/>
      <c r="BC162" s="19"/>
      <c r="BD162" s="19"/>
      <c r="BE162" s="19"/>
      <c r="BF162" s="19"/>
      <c r="BH162" s="20"/>
      <c r="BI162" s="20"/>
      <c r="BJ162" s="21"/>
      <c r="BM162" s="21"/>
      <c r="BN162" s="21"/>
      <c r="BQ162" s="21"/>
      <c r="BR162" s="21"/>
      <c r="BU162" s="21"/>
      <c r="BV162" s="21"/>
      <c r="BY162" s="21"/>
      <c r="BZ162" s="21"/>
      <c r="CE162" s="21"/>
      <c r="CF162" s="22"/>
      <c r="CI162" s="21"/>
      <c r="CJ162" s="22"/>
      <c r="CM162" s="21"/>
      <c r="CN162" s="22"/>
      <c r="CQ162" s="21"/>
      <c r="CR162" s="22"/>
      <c r="CU162" s="21"/>
      <c r="CV162" s="22"/>
    </row>
    <row r="163" spans="1:100" x14ac:dyDescent="0.25">
      <c r="A163" s="94"/>
      <c r="B163" s="18">
        <v>1000</v>
      </c>
      <c r="C163" s="18">
        <v>2000</v>
      </c>
      <c r="D163" s="18" t="s">
        <v>57</v>
      </c>
      <c r="E163" s="19">
        <v>890.52665942447334</v>
      </c>
      <c r="F163" s="19">
        <v>1082316.7069799355</v>
      </c>
      <c r="G163" s="19">
        <v>1215301.1488055747</v>
      </c>
      <c r="H163" s="19"/>
      <c r="J163" s="19">
        <v>96.796376024399265</v>
      </c>
      <c r="K163" s="19">
        <v>128320.75758738286</v>
      </c>
      <c r="L163" s="19">
        <v>127630.3401124372</v>
      </c>
      <c r="M163" s="19"/>
      <c r="O163" s="19">
        <v>0</v>
      </c>
      <c r="P163" s="19">
        <v>0</v>
      </c>
      <c r="Q163" s="19">
        <v>0</v>
      </c>
      <c r="R163" s="19"/>
      <c r="T163" s="19">
        <v>987.32303544887259</v>
      </c>
      <c r="U163" s="19">
        <v>1210637.4645673183</v>
      </c>
      <c r="V163" s="19">
        <v>1342931.488918012</v>
      </c>
      <c r="W163" s="19"/>
      <c r="Y163" s="19">
        <v>580.77825614639562</v>
      </c>
      <c r="Z163" s="19">
        <v>536244.12022914749</v>
      </c>
      <c r="AA163" s="19">
        <v>800224.03673347854</v>
      </c>
      <c r="AB163" s="19"/>
      <c r="AD163" s="19">
        <v>154.87420163903883</v>
      </c>
      <c r="AE163" s="19">
        <v>178181.79097637028</v>
      </c>
      <c r="AF163" s="19">
        <v>230956.32828900297</v>
      </c>
      <c r="AG163" s="19"/>
      <c r="AI163" s="19">
        <v>735.65245778543442</v>
      </c>
      <c r="AJ163" s="19">
        <v>714425.91120551783</v>
      </c>
      <c r="AK163" s="19">
        <v>1031180.3650224815</v>
      </c>
      <c r="AL163" s="19"/>
      <c r="AN163" s="19"/>
      <c r="AO163" s="19"/>
      <c r="AP163" s="19"/>
      <c r="AQ163" s="19"/>
      <c r="AS163" s="19"/>
      <c r="AT163" s="19"/>
      <c r="AU163" s="19"/>
      <c r="AV163" s="19"/>
      <c r="AX163" s="19"/>
      <c r="AY163" s="19"/>
      <c r="AZ163" s="19"/>
      <c r="BA163" s="19"/>
      <c r="BC163" s="19"/>
      <c r="BD163" s="19"/>
      <c r="BE163" s="19"/>
      <c r="BF163" s="19"/>
      <c r="BH163" s="20"/>
      <c r="BI163" s="20"/>
      <c r="BJ163" s="21"/>
      <c r="BM163" s="21"/>
      <c r="BN163" s="21"/>
      <c r="BQ163" s="21"/>
      <c r="BR163" s="21"/>
      <c r="BU163" s="21"/>
      <c r="BV163" s="21"/>
      <c r="BY163" s="21"/>
      <c r="BZ163" s="21"/>
      <c r="CE163" s="21"/>
      <c r="CF163" s="22"/>
      <c r="CI163" s="21"/>
      <c r="CJ163" s="22"/>
      <c r="CM163" s="21"/>
      <c r="CN163" s="22"/>
      <c r="CQ163" s="21"/>
      <c r="CR163" s="22"/>
      <c r="CU163" s="21"/>
      <c r="CV163" s="22"/>
    </row>
    <row r="164" spans="1:100" x14ac:dyDescent="0.25">
      <c r="A164" s="94"/>
      <c r="B164" s="18">
        <v>2000</v>
      </c>
      <c r="C164" s="18">
        <v>3000</v>
      </c>
      <c r="D164" s="18" t="s">
        <v>58</v>
      </c>
      <c r="E164" s="19">
        <v>336.90675276494494</v>
      </c>
      <c r="F164" s="19">
        <v>722762.32389423286</v>
      </c>
      <c r="G164" s="19">
        <v>876626.57536990708</v>
      </c>
      <c r="H164" s="19"/>
      <c r="J164" s="19">
        <v>39.636088560581754</v>
      </c>
      <c r="K164" s="19">
        <v>107726.8122266065</v>
      </c>
      <c r="L164" s="19">
        <v>101415.42222971661</v>
      </c>
      <c r="M164" s="19"/>
      <c r="O164" s="19">
        <v>0</v>
      </c>
      <c r="P164" s="19">
        <v>0</v>
      </c>
      <c r="Q164" s="19">
        <v>0</v>
      </c>
      <c r="R164" s="19"/>
      <c r="T164" s="19">
        <v>376.54284132552669</v>
      </c>
      <c r="U164" s="19">
        <v>830489.13612083939</v>
      </c>
      <c r="V164" s="19">
        <v>978041.99759962375</v>
      </c>
      <c r="W164" s="19"/>
      <c r="Y164" s="19">
        <v>158.54435424232702</v>
      </c>
      <c r="Z164" s="19">
        <v>277030.58587647672</v>
      </c>
      <c r="AA164" s="19">
        <v>386703.02882344148</v>
      </c>
      <c r="AB164" s="19"/>
      <c r="AD164" s="19">
        <v>39.636088560581754</v>
      </c>
      <c r="AE164" s="19">
        <v>86339.227048988934</v>
      </c>
      <c r="AF164" s="19">
        <v>115979.96415286144</v>
      </c>
      <c r="AG164" s="19"/>
      <c r="AI164" s="19">
        <v>198.18044280290877</v>
      </c>
      <c r="AJ164" s="19">
        <v>363369.81292546564</v>
      </c>
      <c r="AK164" s="19">
        <v>502682.99297630292</v>
      </c>
      <c r="AL164" s="19"/>
      <c r="AN164" s="19"/>
      <c r="AO164" s="19"/>
      <c r="AP164" s="19"/>
      <c r="AQ164" s="19"/>
      <c r="AS164" s="19"/>
      <c r="AT164" s="19"/>
      <c r="AU164" s="19"/>
      <c r="AV164" s="19"/>
      <c r="AX164" s="19"/>
      <c r="AY164" s="19"/>
      <c r="AZ164" s="19"/>
      <c r="BA164" s="19"/>
      <c r="BC164" s="19"/>
      <c r="BD164" s="19"/>
      <c r="BE164" s="19"/>
      <c r="BF164" s="19"/>
      <c r="BH164" s="20"/>
      <c r="BI164" s="20"/>
      <c r="BJ164" s="21"/>
      <c r="BM164" s="21"/>
      <c r="BN164" s="21"/>
      <c r="BQ164" s="21"/>
      <c r="BR164" s="21"/>
      <c r="BU164" s="21"/>
      <c r="BV164" s="21"/>
      <c r="BY164" s="21"/>
      <c r="BZ164" s="21"/>
      <c r="CE164" s="21"/>
      <c r="CF164" s="22"/>
      <c r="CI164" s="21"/>
      <c r="CJ164" s="22"/>
      <c r="CM164" s="21"/>
      <c r="CN164" s="22"/>
      <c r="CQ164" s="21"/>
      <c r="CR164" s="22"/>
      <c r="CU164" s="21"/>
      <c r="CV164" s="22"/>
    </row>
    <row r="165" spans="1:100" x14ac:dyDescent="0.25">
      <c r="A165" s="94"/>
      <c r="B165" s="18">
        <v>3000</v>
      </c>
      <c r="C165" s="18">
        <v>4000</v>
      </c>
      <c r="D165" s="18" t="s">
        <v>59</v>
      </c>
      <c r="E165" s="19">
        <v>154.47911438995968</v>
      </c>
      <c r="F165" s="19">
        <v>461527.70192052022</v>
      </c>
      <c r="G165" s="19">
        <v>558453.95846642321</v>
      </c>
      <c r="H165" s="19"/>
      <c r="J165" s="19">
        <v>77.239557194979824</v>
      </c>
      <c r="K165" s="19">
        <v>264094.24937898904</v>
      </c>
      <c r="L165" s="19">
        <v>280102.379629148</v>
      </c>
      <c r="M165" s="19"/>
      <c r="O165" s="19">
        <v>0</v>
      </c>
      <c r="P165" s="19">
        <v>0</v>
      </c>
      <c r="Q165" s="19">
        <v>0</v>
      </c>
      <c r="R165" s="19"/>
      <c r="T165" s="19">
        <v>231.7186715849395</v>
      </c>
      <c r="U165" s="19">
        <v>725621.95129950927</v>
      </c>
      <c r="V165" s="19">
        <v>838556.33809557126</v>
      </c>
      <c r="W165" s="19"/>
      <c r="Y165" s="19">
        <v>231.7186715849395</v>
      </c>
      <c r="Z165" s="19">
        <v>463275.54510052642</v>
      </c>
      <c r="AA165" s="19">
        <v>825554.06750887027</v>
      </c>
      <c r="AB165" s="19"/>
      <c r="AD165" s="19">
        <v>51.493038129986552</v>
      </c>
      <c r="AE165" s="19">
        <v>71224.609585251746</v>
      </c>
      <c r="AF165" s="19">
        <v>172505.37214038894</v>
      </c>
      <c r="AG165" s="19"/>
      <c r="AI165" s="19">
        <v>283.21170971492603</v>
      </c>
      <c r="AJ165" s="19">
        <v>534500.15468577819</v>
      </c>
      <c r="AK165" s="19">
        <v>998059.43964925921</v>
      </c>
      <c r="AL165" s="19"/>
      <c r="AN165" s="19"/>
      <c r="AO165" s="19"/>
      <c r="AP165" s="19"/>
      <c r="AQ165" s="19"/>
      <c r="AS165" s="19"/>
      <c r="AT165" s="19"/>
      <c r="AU165" s="19"/>
      <c r="AV165" s="19"/>
      <c r="AX165" s="19"/>
      <c r="AY165" s="19"/>
      <c r="AZ165" s="19"/>
      <c r="BA165" s="19"/>
      <c r="BC165" s="19"/>
      <c r="BD165" s="19"/>
      <c r="BE165" s="19"/>
      <c r="BF165" s="19"/>
      <c r="BH165" s="20"/>
      <c r="BI165" s="20"/>
      <c r="BJ165" s="21"/>
      <c r="BM165" s="21"/>
      <c r="BN165" s="21"/>
      <c r="BQ165" s="21"/>
      <c r="BR165" s="21"/>
      <c r="BU165" s="21"/>
      <c r="BV165" s="21"/>
      <c r="BY165" s="21"/>
      <c r="BZ165" s="21"/>
      <c r="CE165" s="21"/>
      <c r="CF165" s="22"/>
      <c r="CI165" s="21"/>
      <c r="CJ165" s="22"/>
      <c r="CM165" s="21"/>
      <c r="CN165" s="22"/>
      <c r="CQ165" s="21"/>
      <c r="CR165" s="22"/>
      <c r="CU165" s="21"/>
      <c r="CV165" s="22"/>
    </row>
    <row r="166" spans="1:100" x14ac:dyDescent="0.25">
      <c r="A166" s="94"/>
      <c r="B166" s="18">
        <v>4000</v>
      </c>
      <c r="C166" s="18">
        <v>5000</v>
      </c>
      <c r="D166" s="18" t="s">
        <v>60</v>
      </c>
      <c r="E166" s="19">
        <v>148.60219155990686</v>
      </c>
      <c r="F166" s="19">
        <v>593595.25888972846</v>
      </c>
      <c r="G166" s="19">
        <v>660798.96359401802</v>
      </c>
      <c r="H166" s="19"/>
      <c r="J166" s="19">
        <v>0</v>
      </c>
      <c r="K166" s="19">
        <v>0</v>
      </c>
      <c r="L166" s="19">
        <v>0</v>
      </c>
      <c r="M166" s="19"/>
      <c r="O166" s="19">
        <v>0</v>
      </c>
      <c r="P166" s="19">
        <v>0</v>
      </c>
      <c r="Q166" s="19">
        <v>0</v>
      </c>
      <c r="R166" s="19"/>
      <c r="T166" s="19">
        <v>148.60219155990686</v>
      </c>
      <c r="U166" s="19">
        <v>593595.25888972846</v>
      </c>
      <c r="V166" s="19">
        <v>660798.96359401802</v>
      </c>
      <c r="W166" s="19"/>
      <c r="Y166" s="19">
        <v>148.60219155990686</v>
      </c>
      <c r="Z166" s="19">
        <v>615938.86963840073</v>
      </c>
      <c r="AA166" s="19">
        <v>691655.07145978336</v>
      </c>
      <c r="AB166" s="19"/>
      <c r="AD166" s="19">
        <v>0</v>
      </c>
      <c r="AE166" s="19">
        <v>0</v>
      </c>
      <c r="AF166" s="19">
        <v>0</v>
      </c>
      <c r="AG166" s="19"/>
      <c r="AI166" s="19">
        <v>148.60219155990686</v>
      </c>
      <c r="AJ166" s="19">
        <v>615938.86963840073</v>
      </c>
      <c r="AK166" s="19">
        <v>691655.07145978336</v>
      </c>
      <c r="AL166" s="19"/>
      <c r="AN166" s="19"/>
      <c r="AO166" s="19"/>
      <c r="AP166" s="19"/>
      <c r="AQ166" s="19"/>
      <c r="AS166" s="19"/>
      <c r="AT166" s="19"/>
      <c r="AU166" s="19"/>
      <c r="AV166" s="19"/>
      <c r="AX166" s="19"/>
      <c r="AY166" s="19"/>
      <c r="AZ166" s="19"/>
      <c r="BA166" s="19"/>
      <c r="BC166" s="19"/>
      <c r="BD166" s="19"/>
      <c r="BE166" s="19"/>
      <c r="BF166" s="19"/>
      <c r="BH166" s="20"/>
      <c r="BI166" s="20"/>
      <c r="BJ166" s="21"/>
      <c r="BM166" s="21"/>
      <c r="BN166" s="21"/>
      <c r="BQ166" s="21"/>
      <c r="BR166" s="21"/>
      <c r="BU166" s="21"/>
      <c r="BV166" s="21"/>
      <c r="BY166" s="21"/>
      <c r="BZ166" s="21"/>
      <c r="CE166" s="21"/>
      <c r="CF166" s="22"/>
      <c r="CI166" s="21"/>
      <c r="CJ166" s="22"/>
      <c r="CM166" s="21"/>
      <c r="CN166" s="22"/>
      <c r="CQ166" s="21"/>
      <c r="CR166" s="22"/>
      <c r="CU166" s="21"/>
      <c r="CV166" s="22"/>
    </row>
    <row r="167" spans="1:100" x14ac:dyDescent="0.25">
      <c r="A167" s="94"/>
      <c r="B167" s="18">
        <v>5000</v>
      </c>
      <c r="C167" s="18">
        <v>99999999</v>
      </c>
      <c r="D167" s="18" t="s">
        <v>61</v>
      </c>
      <c r="E167" s="19">
        <v>407.2309834719303</v>
      </c>
      <c r="F167" s="19">
        <v>9642410.6677900031</v>
      </c>
      <c r="G167" s="19">
        <v>11318920.117576519</v>
      </c>
      <c r="H167" s="19"/>
      <c r="J167" s="19">
        <v>50.903872933991281</v>
      </c>
      <c r="K167" s="19">
        <v>559575.32607878488</v>
      </c>
      <c r="L167" s="19">
        <v>522595.78358158545</v>
      </c>
      <c r="M167" s="19"/>
      <c r="O167" s="19">
        <v>25.45193646699564</v>
      </c>
      <c r="P167" s="19">
        <v>303488.39723745541</v>
      </c>
      <c r="Q167" s="19">
        <v>283432.36266978877</v>
      </c>
      <c r="R167" s="19"/>
      <c r="T167" s="19">
        <v>483.58679287291721</v>
      </c>
      <c r="U167" s="19">
        <v>10505474.391106244</v>
      </c>
      <c r="V167" s="19">
        <v>12124948.263827892</v>
      </c>
      <c r="W167" s="19"/>
      <c r="Y167" s="19">
        <v>178.1635552689695</v>
      </c>
      <c r="Z167" s="19">
        <v>4552048.2930565812</v>
      </c>
      <c r="AA167" s="19">
        <v>4660389.6903604018</v>
      </c>
      <c r="AB167" s="19"/>
      <c r="AD167" s="19">
        <v>50.903872933991281</v>
      </c>
      <c r="AE167" s="19">
        <v>550293.36490330915</v>
      </c>
      <c r="AF167" s="19">
        <v>513927.2209277192</v>
      </c>
      <c r="AG167" s="19"/>
      <c r="AI167" s="19">
        <v>229.0674282029608</v>
      </c>
      <c r="AJ167" s="19">
        <v>5102341.6579598906</v>
      </c>
      <c r="AK167" s="19">
        <v>5174316.9112881208</v>
      </c>
      <c r="AL167" s="19"/>
      <c r="AN167" s="19"/>
      <c r="AO167" s="19"/>
      <c r="AP167" s="19"/>
      <c r="AQ167" s="19"/>
      <c r="AS167" s="19"/>
      <c r="AT167" s="19"/>
      <c r="AU167" s="19"/>
      <c r="AV167" s="19"/>
      <c r="AX167" s="19"/>
      <c r="AY167" s="19"/>
      <c r="AZ167" s="19"/>
      <c r="BA167" s="19"/>
      <c r="BC167" s="19"/>
      <c r="BD167" s="19"/>
      <c r="BE167" s="19"/>
      <c r="BF167" s="19"/>
      <c r="BH167" s="20"/>
      <c r="BI167" s="20"/>
      <c r="BJ167" s="21"/>
      <c r="BM167" s="21"/>
      <c r="BN167" s="21"/>
      <c r="BQ167" s="21"/>
      <c r="BR167" s="21"/>
      <c r="BU167" s="21"/>
      <c r="BV167" s="21"/>
      <c r="BY167" s="21"/>
      <c r="BZ167" s="21"/>
      <c r="CE167" s="21"/>
      <c r="CF167" s="22"/>
      <c r="CI167" s="21"/>
      <c r="CJ167" s="22"/>
      <c r="CM167" s="21"/>
      <c r="CN167" s="22"/>
      <c r="CQ167" s="21"/>
      <c r="CR167" s="22"/>
      <c r="CU167" s="21"/>
      <c r="CV167" s="22"/>
    </row>
    <row r="168" spans="1:100" x14ac:dyDescent="0.25">
      <c r="A168" s="95"/>
      <c r="B168" s="24"/>
      <c r="C168" s="24"/>
      <c r="D168" s="25" t="s">
        <v>68</v>
      </c>
      <c r="E168" s="26">
        <v>176595.69336870074</v>
      </c>
      <c r="F168" s="26">
        <v>17270423.798695687</v>
      </c>
      <c r="G168" s="26">
        <v>19582031.403675742</v>
      </c>
      <c r="H168" s="26">
        <v>0</v>
      </c>
      <c r="I168" s="26">
        <v>0</v>
      </c>
      <c r="J168" s="26">
        <v>181840.91735988148</v>
      </c>
      <c r="K168" s="26">
        <v>5843278.9599577682</v>
      </c>
      <c r="L168" s="26">
        <v>5826560.9125240678</v>
      </c>
      <c r="M168" s="26">
        <v>0</v>
      </c>
      <c r="N168" s="26">
        <v>0</v>
      </c>
      <c r="O168" s="26">
        <v>60125.389271417771</v>
      </c>
      <c r="P168" s="26">
        <v>1639695.3877289465</v>
      </c>
      <c r="Q168" s="26">
        <v>1616836.0809425239</v>
      </c>
      <c r="R168" s="26">
        <v>0</v>
      </c>
      <c r="S168" s="26">
        <v>0</v>
      </c>
      <c r="T168" s="26">
        <v>418561.99999999994</v>
      </c>
      <c r="U168" s="26">
        <v>24753398.146382399</v>
      </c>
      <c r="V168" s="26">
        <v>27025428.397142332</v>
      </c>
      <c r="W168" s="26">
        <v>0</v>
      </c>
      <c r="Y168" s="26">
        <v>192445.63981255871</v>
      </c>
      <c r="Z168" s="26">
        <v>11649780.638045881</v>
      </c>
      <c r="AA168" s="26">
        <v>13201292.748459611</v>
      </c>
      <c r="AB168" s="26">
        <v>0</v>
      </c>
      <c r="AC168" s="26">
        <v>0</v>
      </c>
      <c r="AD168" s="26">
        <v>62300.46316806112</v>
      </c>
      <c r="AE168" s="26">
        <v>2258223.9120156011</v>
      </c>
      <c r="AF168" s="26">
        <v>2499633.526794489</v>
      </c>
      <c r="AG168" s="26">
        <v>0</v>
      </c>
      <c r="AH168" s="26">
        <v>0</v>
      </c>
      <c r="AI168" s="26">
        <v>254746.10298061976</v>
      </c>
      <c r="AJ168" s="26">
        <v>13908004.550061483</v>
      </c>
      <c r="AK168" s="26">
        <v>15700926.275254101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26">
        <v>0</v>
      </c>
      <c r="AV168" s="26">
        <v>0</v>
      </c>
      <c r="AW168" s="26">
        <v>0</v>
      </c>
      <c r="AX168" s="26">
        <v>0</v>
      </c>
      <c r="AY168" s="26">
        <v>0</v>
      </c>
      <c r="AZ168" s="26">
        <v>0</v>
      </c>
      <c r="BA168" s="26">
        <v>0</v>
      </c>
      <c r="BB168" s="26">
        <v>0</v>
      </c>
      <c r="BC168" s="26">
        <v>0</v>
      </c>
      <c r="BD168" s="26">
        <v>0</v>
      </c>
      <c r="BE168" s="26">
        <v>0</v>
      </c>
      <c r="BF168" s="26">
        <v>0</v>
      </c>
      <c r="BH168" s="20"/>
      <c r="BI168" s="20"/>
      <c r="BJ168" s="21"/>
      <c r="BM168" s="21"/>
      <c r="BN168" s="21"/>
      <c r="BQ168" s="21"/>
      <c r="BR168" s="21"/>
      <c r="BU168" s="21"/>
      <c r="BV168" s="21"/>
      <c r="BY168" s="21"/>
      <c r="BZ168" s="21"/>
      <c r="CE168" s="21"/>
      <c r="CF168" s="22"/>
      <c r="CI168" s="21"/>
      <c r="CJ168" s="22"/>
      <c r="CM168" s="21"/>
      <c r="CN168" s="22"/>
      <c r="CQ168" s="21"/>
      <c r="CR168" s="22"/>
      <c r="CU168" s="21"/>
      <c r="CV168" s="22"/>
    </row>
    <row r="169" spans="1:100" x14ac:dyDescent="0.25">
      <c r="A169" s="93" t="s">
        <v>2</v>
      </c>
      <c r="B169" s="18">
        <v>0</v>
      </c>
      <c r="C169" s="18">
        <v>1</v>
      </c>
      <c r="D169" s="18" t="s">
        <v>22</v>
      </c>
      <c r="E169" s="19">
        <v>100014.52822345964</v>
      </c>
      <c r="F169" s="19">
        <v>44594.185073428373</v>
      </c>
      <c r="G169" s="68">
        <v>44594.185073428373</v>
      </c>
      <c r="H169" s="19"/>
      <c r="J169" s="19">
        <v>36257.981175829744</v>
      </c>
      <c r="K169" s="19">
        <v>20959.21505440908</v>
      </c>
      <c r="L169" s="68">
        <v>20959.21505440908</v>
      </c>
      <c r="M169" s="19"/>
      <c r="O169" s="19">
        <v>22710.361284119259</v>
      </c>
      <c r="P169" s="19">
        <v>12593.388472161161</v>
      </c>
      <c r="Q169" s="68">
        <v>12593.388472161161</v>
      </c>
      <c r="R169" s="19"/>
      <c r="T169" s="19">
        <v>158982.87068340863</v>
      </c>
      <c r="U169" s="19">
        <v>78146.788599998617</v>
      </c>
      <c r="V169" s="68">
        <v>78146.788599998617</v>
      </c>
      <c r="W169" s="19"/>
      <c r="Y169" s="19">
        <v>39763.815636356354</v>
      </c>
      <c r="Z169" s="19">
        <v>20913.945552223246</v>
      </c>
      <c r="AA169" s="68">
        <v>20913.945552223246</v>
      </c>
      <c r="AB169" s="19"/>
      <c r="AD169" s="19">
        <v>24003.073105847358</v>
      </c>
      <c r="AE169" s="19">
        <v>12648.705320218665</v>
      </c>
      <c r="AF169" s="68">
        <v>12648.705320218665</v>
      </c>
      <c r="AG169" s="19"/>
      <c r="AI169" s="19">
        <v>63766.888742203708</v>
      </c>
      <c r="AJ169" s="19">
        <v>33562.650872441911</v>
      </c>
      <c r="AK169" s="68">
        <v>33562.650872441911</v>
      </c>
      <c r="AL169" s="19"/>
      <c r="AN169" s="19"/>
      <c r="AO169" s="19"/>
      <c r="AP169" s="19"/>
      <c r="AQ169" s="19"/>
      <c r="AS169" s="19"/>
      <c r="AT169" s="19"/>
      <c r="AU169" s="19"/>
      <c r="AV169" s="19"/>
      <c r="AX169" s="19"/>
      <c r="AY169" s="19"/>
      <c r="AZ169" s="19"/>
      <c r="BA169" s="19"/>
      <c r="BC169" s="19"/>
      <c r="BD169" s="19"/>
      <c r="BE169" s="19"/>
      <c r="BF169" s="19"/>
      <c r="BH169" s="20"/>
      <c r="BI169" s="20"/>
      <c r="BJ169" s="21"/>
      <c r="BM169" s="21"/>
      <c r="BN169" s="21"/>
      <c r="BQ169" s="21"/>
      <c r="BR169" s="21"/>
      <c r="BU169" s="21"/>
      <c r="BV169" s="21"/>
      <c r="BY169" s="21"/>
      <c r="BZ169" s="21"/>
      <c r="CE169" s="21"/>
      <c r="CF169" s="22"/>
      <c r="CI169" s="21"/>
      <c r="CJ169" s="22"/>
      <c r="CM169" s="21"/>
      <c r="CN169" s="22"/>
      <c r="CQ169" s="21"/>
      <c r="CR169" s="22"/>
      <c r="CU169" s="21"/>
      <c r="CV169" s="22"/>
    </row>
    <row r="170" spans="1:100" x14ac:dyDescent="0.25">
      <c r="A170" s="94"/>
      <c r="B170" s="18">
        <v>1</v>
      </c>
      <c r="C170" s="18">
        <v>2</v>
      </c>
      <c r="D170" s="18" t="s">
        <v>23</v>
      </c>
      <c r="E170" s="19">
        <v>34848.475756203043</v>
      </c>
      <c r="F170" s="19">
        <v>64172.106903114996</v>
      </c>
      <c r="G170" s="68">
        <v>64172.106903114996</v>
      </c>
      <c r="H170" s="19"/>
      <c r="J170" s="19">
        <v>19125.754132274753</v>
      </c>
      <c r="K170" s="19">
        <v>35108.750577563682</v>
      </c>
      <c r="L170" s="68">
        <v>35108.750577563682</v>
      </c>
      <c r="M170" s="19"/>
      <c r="O170" s="19">
        <v>11228.821551930683</v>
      </c>
      <c r="P170" s="19">
        <v>20393.212618541507</v>
      </c>
      <c r="Q170" s="68">
        <v>20393.212618541507</v>
      </c>
      <c r="R170" s="19"/>
      <c r="T170" s="19">
        <v>65203.051440408475</v>
      </c>
      <c r="U170" s="19">
        <v>119674.07009922019</v>
      </c>
      <c r="V170" s="68">
        <v>119674.07009922019</v>
      </c>
      <c r="W170" s="19"/>
      <c r="Y170" s="19">
        <v>19113.896876148108</v>
      </c>
      <c r="Z170" s="19">
        <v>35066.231961629528</v>
      </c>
      <c r="AA170" s="68">
        <v>35066.231961629528</v>
      </c>
      <c r="AB170" s="19"/>
      <c r="AD170" s="19">
        <v>11193.249783550755</v>
      </c>
      <c r="AE170" s="19">
        <v>20321.241003027975</v>
      </c>
      <c r="AF170" s="68">
        <v>20321.241003027975</v>
      </c>
      <c r="AG170" s="19"/>
      <c r="AI170" s="19">
        <v>30307.146659698861</v>
      </c>
      <c r="AJ170" s="19">
        <v>55387.4729646575</v>
      </c>
      <c r="AK170" s="68">
        <v>55387.4729646575</v>
      </c>
      <c r="AL170" s="19"/>
      <c r="AN170" s="19"/>
      <c r="AO170" s="19"/>
      <c r="AP170" s="19"/>
      <c r="AQ170" s="19"/>
      <c r="AS170" s="19"/>
      <c r="AT170" s="19"/>
      <c r="AU170" s="19"/>
      <c r="AV170" s="19"/>
      <c r="AX170" s="19"/>
      <c r="AY170" s="19"/>
      <c r="AZ170" s="19"/>
      <c r="BA170" s="19"/>
      <c r="BC170" s="19"/>
      <c r="BD170" s="19"/>
      <c r="BE170" s="19"/>
      <c r="BF170" s="19"/>
      <c r="BH170" s="20"/>
      <c r="BI170" s="20"/>
      <c r="BJ170" s="21"/>
      <c r="BM170" s="21"/>
      <c r="BN170" s="21"/>
      <c r="BQ170" s="21"/>
      <c r="BR170" s="21"/>
      <c r="BU170" s="21"/>
      <c r="BV170" s="21"/>
      <c r="BY170" s="21"/>
      <c r="BZ170" s="21"/>
      <c r="CE170" s="21"/>
      <c r="CF170" s="22"/>
      <c r="CI170" s="21"/>
      <c r="CJ170" s="22"/>
      <c r="CM170" s="21"/>
      <c r="CN170" s="22"/>
      <c r="CQ170" s="21"/>
      <c r="CR170" s="22"/>
      <c r="CU170" s="21"/>
      <c r="CV170" s="22"/>
    </row>
    <row r="171" spans="1:100" x14ac:dyDescent="0.25">
      <c r="A171" s="94"/>
      <c r="B171" s="18">
        <v>2</v>
      </c>
      <c r="C171" s="18">
        <v>3</v>
      </c>
      <c r="D171" s="18" t="s">
        <v>24</v>
      </c>
      <c r="E171" s="19">
        <v>27277.256019202956</v>
      </c>
      <c r="F171" s="19">
        <v>75615.970331440665</v>
      </c>
      <c r="G171" s="68">
        <v>75615.970331440665</v>
      </c>
      <c r="H171" s="19"/>
      <c r="J171" s="19">
        <v>17584.891753797361</v>
      </c>
      <c r="K171" s="19">
        <v>48528.219662405914</v>
      </c>
      <c r="L171" s="68">
        <v>48528.219662405914</v>
      </c>
      <c r="M171" s="19"/>
      <c r="O171" s="19">
        <v>9497.7873165392375</v>
      </c>
      <c r="P171" s="19">
        <v>25995.715323476961</v>
      </c>
      <c r="Q171" s="68">
        <v>25995.715323476961</v>
      </c>
      <c r="R171" s="19"/>
      <c r="T171" s="19">
        <v>54359.935089539555</v>
      </c>
      <c r="U171" s="19">
        <v>150139.90531732354</v>
      </c>
      <c r="V171" s="68">
        <v>150139.90531732354</v>
      </c>
      <c r="W171" s="19"/>
      <c r="Y171" s="19">
        <v>17499.764338668327</v>
      </c>
      <c r="Z171" s="19">
        <v>48296.022307935455</v>
      </c>
      <c r="AA171" s="68">
        <v>48296.022307935455</v>
      </c>
      <c r="AB171" s="19"/>
      <c r="AD171" s="19">
        <v>9461.3041386267942</v>
      </c>
      <c r="AE171" s="19">
        <v>25892.973131233397</v>
      </c>
      <c r="AF171" s="68">
        <v>25892.973131233397</v>
      </c>
      <c r="AG171" s="19"/>
      <c r="AI171" s="19">
        <v>26961.068477295121</v>
      </c>
      <c r="AJ171" s="19">
        <v>74188.995439168852</v>
      </c>
      <c r="AK171" s="68">
        <v>74188.995439168852</v>
      </c>
      <c r="AL171" s="19"/>
      <c r="AN171" s="19"/>
      <c r="AO171" s="19"/>
      <c r="AP171" s="19"/>
      <c r="AQ171" s="19"/>
      <c r="AS171" s="19"/>
      <c r="AT171" s="19"/>
      <c r="AU171" s="19"/>
      <c r="AV171" s="19"/>
      <c r="AX171" s="19"/>
      <c r="AY171" s="19"/>
      <c r="AZ171" s="19"/>
      <c r="BA171" s="19"/>
      <c r="BC171" s="19"/>
      <c r="BD171" s="19"/>
      <c r="BE171" s="19"/>
      <c r="BF171" s="19"/>
      <c r="BH171" s="20"/>
      <c r="BI171" s="20"/>
      <c r="BJ171" s="21"/>
      <c r="BM171" s="21"/>
      <c r="BN171" s="21"/>
      <c r="BQ171" s="21"/>
      <c r="BR171" s="21"/>
      <c r="BU171" s="21"/>
      <c r="BV171" s="21"/>
      <c r="BY171" s="21"/>
      <c r="BZ171" s="21"/>
      <c r="CE171" s="21"/>
      <c r="CF171" s="22"/>
      <c r="CI171" s="21"/>
      <c r="CJ171" s="22"/>
      <c r="CM171" s="21"/>
      <c r="CN171" s="22"/>
      <c r="CQ171" s="21"/>
      <c r="CR171" s="22"/>
      <c r="CU171" s="21"/>
      <c r="CV171" s="22"/>
    </row>
    <row r="172" spans="1:100" x14ac:dyDescent="0.25">
      <c r="A172" s="94"/>
      <c r="B172" s="18">
        <v>3</v>
      </c>
      <c r="C172" s="18">
        <v>4</v>
      </c>
      <c r="D172" s="18" t="s">
        <v>25</v>
      </c>
      <c r="E172" s="19">
        <v>23147.605547771091</v>
      </c>
      <c r="F172" s="19">
        <v>85493.038268595803</v>
      </c>
      <c r="G172" s="68">
        <v>85493.038268595803</v>
      </c>
      <c r="H172" s="19"/>
      <c r="J172" s="19">
        <v>15840.582375983146</v>
      </c>
      <c r="K172" s="19">
        <v>58324.510053724793</v>
      </c>
      <c r="L172" s="68">
        <v>58324.510053724793</v>
      </c>
      <c r="M172" s="19"/>
      <c r="O172" s="19">
        <v>8755.3795504816244</v>
      </c>
      <c r="P172" s="19">
        <v>32196.574824477775</v>
      </c>
      <c r="Q172" s="68">
        <v>32196.574824477775</v>
      </c>
      <c r="R172" s="19"/>
      <c r="T172" s="19">
        <v>47743.567474235861</v>
      </c>
      <c r="U172" s="19">
        <v>176014.12314679837</v>
      </c>
      <c r="V172" s="68">
        <v>176014.12314679837</v>
      </c>
      <c r="W172" s="19"/>
      <c r="Y172" s="19">
        <v>15814.485864655333</v>
      </c>
      <c r="Z172" s="19">
        <v>58207.246376509269</v>
      </c>
      <c r="AA172" s="68">
        <v>58207.246376509269</v>
      </c>
      <c r="AB172" s="19"/>
      <c r="AD172" s="19">
        <v>8742.3312948177172</v>
      </c>
      <c r="AE172" s="19">
        <v>32147.714958971304</v>
      </c>
      <c r="AF172" s="68">
        <v>32147.714958971304</v>
      </c>
      <c r="AG172" s="19"/>
      <c r="AI172" s="19">
        <v>24556.817159473052</v>
      </c>
      <c r="AJ172" s="19">
        <v>90354.961335480577</v>
      </c>
      <c r="AK172" s="68">
        <v>90354.961335480577</v>
      </c>
      <c r="AL172" s="19"/>
      <c r="AN172" s="19"/>
      <c r="AO172" s="19"/>
      <c r="AP172" s="19"/>
      <c r="AQ172" s="19"/>
      <c r="AS172" s="19"/>
      <c r="AT172" s="19"/>
      <c r="AU172" s="19"/>
      <c r="AV172" s="19"/>
      <c r="AX172" s="19"/>
      <c r="AY172" s="19"/>
      <c r="AZ172" s="19"/>
      <c r="BA172" s="19"/>
      <c r="BC172" s="19"/>
      <c r="BD172" s="19"/>
      <c r="BE172" s="19"/>
      <c r="BF172" s="19"/>
      <c r="BH172" s="20"/>
      <c r="BI172" s="20"/>
      <c r="BJ172" s="21"/>
      <c r="BM172" s="21"/>
      <c r="BN172" s="21"/>
      <c r="BQ172" s="21"/>
      <c r="BR172" s="21"/>
      <c r="BU172" s="21"/>
      <c r="BV172" s="21"/>
      <c r="BY172" s="21"/>
      <c r="BZ172" s="21"/>
      <c r="CE172" s="21"/>
      <c r="CF172" s="22"/>
      <c r="CI172" s="21"/>
      <c r="CJ172" s="22"/>
      <c r="CM172" s="21"/>
      <c r="CN172" s="22"/>
      <c r="CQ172" s="21"/>
      <c r="CR172" s="22"/>
      <c r="CU172" s="21"/>
      <c r="CV172" s="22"/>
    </row>
    <row r="173" spans="1:100" x14ac:dyDescent="0.25">
      <c r="A173" s="94"/>
      <c r="B173" s="18">
        <v>4</v>
      </c>
      <c r="C173" s="18">
        <v>5</v>
      </c>
      <c r="D173" s="18" t="s">
        <v>26</v>
      </c>
      <c r="E173" s="19">
        <v>19938.264002299478</v>
      </c>
      <c r="F173" s="19">
        <v>92081.733085834829</v>
      </c>
      <c r="G173" s="68">
        <v>92081.733085834829</v>
      </c>
      <c r="H173" s="19"/>
      <c r="J173" s="19">
        <v>14579.521465488422</v>
      </c>
      <c r="K173" s="19">
        <v>67089.746417407558</v>
      </c>
      <c r="L173" s="68">
        <v>67089.746417407558</v>
      </c>
      <c r="M173" s="19"/>
      <c r="O173" s="19">
        <v>7857.7072609598472</v>
      </c>
      <c r="P173" s="19">
        <v>36208.94032164957</v>
      </c>
      <c r="Q173" s="68">
        <v>36208.94032164957</v>
      </c>
      <c r="R173" s="19"/>
      <c r="T173" s="19">
        <v>42375.492728747748</v>
      </c>
      <c r="U173" s="19">
        <v>195380.41982489196</v>
      </c>
      <c r="V173" s="68">
        <v>195380.41982489196</v>
      </c>
      <c r="W173" s="19"/>
      <c r="Y173" s="19">
        <v>14512.704226874819</v>
      </c>
      <c r="Z173" s="19">
        <v>66768.908496744552</v>
      </c>
      <c r="AA173" s="68">
        <v>66768.908496744552</v>
      </c>
      <c r="AB173" s="19"/>
      <c r="AD173" s="19">
        <v>7857.7072609598472</v>
      </c>
      <c r="AE173" s="19">
        <v>36208.940321649578</v>
      </c>
      <c r="AF173" s="68">
        <v>36208.940321649578</v>
      </c>
      <c r="AG173" s="19"/>
      <c r="AI173" s="19">
        <v>22370.411487834666</v>
      </c>
      <c r="AJ173" s="19">
        <v>102977.84881839412</v>
      </c>
      <c r="AK173" s="68">
        <v>102977.84881839412</v>
      </c>
      <c r="AL173" s="19"/>
      <c r="AN173" s="19"/>
      <c r="AO173" s="19"/>
      <c r="AP173" s="19"/>
      <c r="AQ173" s="19"/>
      <c r="AS173" s="19"/>
      <c r="AT173" s="19"/>
      <c r="AU173" s="19"/>
      <c r="AV173" s="19"/>
      <c r="AX173" s="19"/>
      <c r="AY173" s="19"/>
      <c r="AZ173" s="19"/>
      <c r="BA173" s="19"/>
      <c r="BC173" s="19"/>
      <c r="BD173" s="19"/>
      <c r="BE173" s="19"/>
      <c r="BF173" s="19"/>
      <c r="BH173" s="20"/>
      <c r="BI173" s="20"/>
      <c r="BJ173" s="21"/>
      <c r="BM173" s="21"/>
      <c r="BN173" s="21"/>
      <c r="BQ173" s="21"/>
      <c r="BR173" s="21"/>
      <c r="BU173" s="21"/>
      <c r="BV173" s="21"/>
      <c r="BY173" s="21"/>
      <c r="BZ173" s="21"/>
      <c r="CE173" s="21"/>
      <c r="CF173" s="22"/>
      <c r="CI173" s="21"/>
      <c r="CJ173" s="22"/>
      <c r="CM173" s="21"/>
      <c r="CN173" s="22"/>
      <c r="CQ173" s="21"/>
      <c r="CR173" s="22"/>
      <c r="CU173" s="21"/>
      <c r="CV173" s="22"/>
    </row>
    <row r="174" spans="1:100" x14ac:dyDescent="0.25">
      <c r="A174" s="94"/>
      <c r="B174" s="18">
        <v>5</v>
      </c>
      <c r="C174" s="18">
        <v>6</v>
      </c>
      <c r="D174" s="18" t="s">
        <v>27</v>
      </c>
      <c r="E174" s="19">
        <v>19755.787714121201</v>
      </c>
      <c r="F174" s="19">
        <v>129462.49065341346</v>
      </c>
      <c r="G174" s="68">
        <v>129462.49065341346</v>
      </c>
      <c r="H174" s="19"/>
      <c r="J174" s="19">
        <v>15540.316030353319</v>
      </c>
      <c r="K174" s="19">
        <v>101487.53277408381</v>
      </c>
      <c r="L174" s="68">
        <v>101487.53277408381</v>
      </c>
      <c r="M174" s="19"/>
      <c r="O174" s="19">
        <v>5706.4745301166568</v>
      </c>
      <c r="P174" s="19">
        <v>37300.984756705257</v>
      </c>
      <c r="Q174" s="68">
        <v>37300.984756705257</v>
      </c>
      <c r="R174" s="19"/>
      <c r="T174" s="19">
        <v>41002.578274591178</v>
      </c>
      <c r="U174" s="19">
        <v>268251.00818420254</v>
      </c>
      <c r="V174" s="68">
        <v>268251.00818420254</v>
      </c>
      <c r="W174" s="19"/>
      <c r="Y174" s="19">
        <v>15472.543173701102</v>
      </c>
      <c r="Z174" s="19">
        <v>101099.41921215462</v>
      </c>
      <c r="AA174" s="68">
        <v>101099.41921215462</v>
      </c>
      <c r="AB174" s="19"/>
      <c r="AD174" s="19">
        <v>5686.1426731209913</v>
      </c>
      <c r="AE174" s="19">
        <v>37167.152493971058</v>
      </c>
      <c r="AF174" s="68">
        <v>37167.152493971058</v>
      </c>
      <c r="AG174" s="19"/>
      <c r="AI174" s="19">
        <v>21158.685846822093</v>
      </c>
      <c r="AJ174" s="19">
        <v>138266.57170612569</v>
      </c>
      <c r="AK174" s="68">
        <v>138266.57170612569</v>
      </c>
      <c r="AL174" s="19"/>
      <c r="AN174" s="19"/>
      <c r="AO174" s="19"/>
      <c r="AP174" s="19"/>
      <c r="AQ174" s="19"/>
      <c r="AS174" s="19"/>
      <c r="AT174" s="19"/>
      <c r="AU174" s="19"/>
      <c r="AV174" s="19"/>
      <c r="AX174" s="19"/>
      <c r="AY174" s="19"/>
      <c r="AZ174" s="19"/>
      <c r="BA174" s="19"/>
      <c r="BC174" s="19"/>
      <c r="BD174" s="19"/>
      <c r="BE174" s="19"/>
      <c r="BF174" s="19"/>
      <c r="BH174" s="20"/>
      <c r="BI174" s="20"/>
      <c r="BJ174" s="21"/>
      <c r="BM174" s="21"/>
      <c r="BN174" s="21"/>
      <c r="BQ174" s="21"/>
      <c r="BR174" s="21"/>
      <c r="BU174" s="21"/>
      <c r="BV174" s="21"/>
      <c r="BY174" s="21"/>
      <c r="BZ174" s="21"/>
      <c r="CE174" s="21"/>
      <c r="CF174" s="22"/>
      <c r="CI174" s="21"/>
      <c r="CJ174" s="22"/>
      <c r="CM174" s="21"/>
      <c r="CN174" s="22"/>
      <c r="CQ174" s="21"/>
      <c r="CR174" s="22"/>
      <c r="CU174" s="21"/>
      <c r="CV174" s="22"/>
    </row>
    <row r="175" spans="1:100" x14ac:dyDescent="0.25">
      <c r="A175" s="94"/>
      <c r="B175" s="18">
        <v>6</v>
      </c>
      <c r="C175" s="18">
        <v>10</v>
      </c>
      <c r="D175" s="18" t="s">
        <v>28</v>
      </c>
      <c r="E175" s="19">
        <v>50208.909967722313</v>
      </c>
      <c r="F175" s="19">
        <v>389983.81116047443</v>
      </c>
      <c r="G175" s="19">
        <v>390067.48888096155</v>
      </c>
      <c r="H175" s="19"/>
      <c r="J175" s="19">
        <v>42415.722369255483</v>
      </c>
      <c r="K175" s="19">
        <v>327877.92566415388</v>
      </c>
      <c r="L175" s="19">
        <v>328003.54594006884</v>
      </c>
      <c r="M175" s="19"/>
      <c r="O175" s="19">
        <v>17435.958386969796</v>
      </c>
      <c r="P175" s="19">
        <v>134759.71172991511</v>
      </c>
      <c r="Q175" s="19">
        <v>134806.67519915508</v>
      </c>
      <c r="R175" s="19"/>
      <c r="T175" s="19">
        <v>110060.59072394759</v>
      </c>
      <c r="U175" s="19">
        <v>852621.44855454343</v>
      </c>
      <c r="V175" s="19">
        <v>852877.71002018545</v>
      </c>
      <c r="W175" s="19"/>
      <c r="Y175" s="19">
        <v>42436.5042028514</v>
      </c>
      <c r="Z175" s="19">
        <v>326330.35593319242</v>
      </c>
      <c r="AA175" s="19">
        <v>328116.6741602642</v>
      </c>
      <c r="AB175" s="19"/>
      <c r="AD175" s="19">
        <v>17415.176553373884</v>
      </c>
      <c r="AE175" s="19">
        <v>134398.45376636885</v>
      </c>
      <c r="AF175" s="19">
        <v>134722.54660145956</v>
      </c>
      <c r="AG175" s="19"/>
      <c r="AI175" s="19">
        <v>59851.68075622528</v>
      </c>
      <c r="AJ175" s="19">
        <v>460728.80969956127</v>
      </c>
      <c r="AK175" s="19">
        <v>462839.22076172376</v>
      </c>
      <c r="AL175" s="19"/>
      <c r="AN175" s="19"/>
      <c r="AO175" s="19"/>
      <c r="AP175" s="19"/>
      <c r="AQ175" s="19"/>
      <c r="AS175" s="19"/>
      <c r="AT175" s="19"/>
      <c r="AU175" s="19"/>
      <c r="AV175" s="19"/>
      <c r="AX175" s="19"/>
      <c r="AY175" s="19"/>
      <c r="AZ175" s="19"/>
      <c r="BA175" s="19"/>
      <c r="BC175" s="19"/>
      <c r="BD175" s="19"/>
      <c r="BE175" s="19"/>
      <c r="BF175" s="19"/>
      <c r="BH175" s="20"/>
      <c r="BI175" s="20"/>
      <c r="BJ175" s="21"/>
      <c r="BM175" s="21"/>
      <c r="BN175" s="21"/>
      <c r="BQ175" s="21"/>
      <c r="BR175" s="21"/>
      <c r="BU175" s="21"/>
      <c r="BV175" s="21"/>
      <c r="BY175" s="21"/>
      <c r="BZ175" s="21"/>
      <c r="CE175" s="21"/>
      <c r="CF175" s="22"/>
      <c r="CI175" s="21"/>
      <c r="CJ175" s="22"/>
      <c r="CM175" s="21"/>
      <c r="CN175" s="22"/>
      <c r="CQ175" s="21"/>
      <c r="CR175" s="22"/>
      <c r="CU175" s="21"/>
      <c r="CV175" s="22"/>
    </row>
    <row r="176" spans="1:100" x14ac:dyDescent="0.25">
      <c r="A176" s="94"/>
      <c r="B176" s="18">
        <v>10</v>
      </c>
      <c r="C176" s="18">
        <v>15</v>
      </c>
      <c r="D176" s="18" t="s">
        <v>29</v>
      </c>
      <c r="E176" s="19">
        <v>36573.455788991916</v>
      </c>
      <c r="F176" s="19">
        <v>434853.61851834774</v>
      </c>
      <c r="G176" s="19">
        <v>435014.70871699677</v>
      </c>
      <c r="H176" s="19"/>
      <c r="J176" s="19">
        <v>27157.107670505407</v>
      </c>
      <c r="K176" s="19">
        <v>323700.87716800789</v>
      </c>
      <c r="L176" s="19">
        <v>323719.69475592626</v>
      </c>
      <c r="M176" s="19"/>
      <c r="O176" s="19">
        <v>12602.233975764335</v>
      </c>
      <c r="P176" s="19">
        <v>149350.3171383325</v>
      </c>
      <c r="Q176" s="19">
        <v>149345.32948001375</v>
      </c>
      <c r="R176" s="19"/>
      <c r="T176" s="19">
        <v>76332.797435261658</v>
      </c>
      <c r="U176" s="19">
        <v>907904.81282468815</v>
      </c>
      <c r="V176" s="19">
        <v>908079.73295293679</v>
      </c>
      <c r="W176" s="19"/>
      <c r="Y176" s="19">
        <v>27401.187635377504</v>
      </c>
      <c r="Z176" s="19">
        <v>322976.74565841432</v>
      </c>
      <c r="AA176" s="19">
        <v>326701.36932326114</v>
      </c>
      <c r="AB176" s="19"/>
      <c r="AD176" s="19">
        <v>12640.772917586246</v>
      </c>
      <c r="AE176" s="19">
        <v>149464.742443408</v>
      </c>
      <c r="AF176" s="19">
        <v>149863.23223649868</v>
      </c>
      <c r="AG176" s="19"/>
      <c r="AI176" s="19">
        <v>40041.960552963748</v>
      </c>
      <c r="AJ176" s="19">
        <v>472441.48810182232</v>
      </c>
      <c r="AK176" s="19">
        <v>476564.60155975982</v>
      </c>
      <c r="AL176" s="19"/>
      <c r="AN176" s="19"/>
      <c r="AO176" s="19"/>
      <c r="AP176" s="19"/>
      <c r="AQ176" s="19"/>
      <c r="AS176" s="19"/>
      <c r="AT176" s="19"/>
      <c r="AU176" s="19"/>
      <c r="AV176" s="19"/>
      <c r="AX176" s="19"/>
      <c r="AY176" s="19"/>
      <c r="AZ176" s="19"/>
      <c r="BA176" s="19"/>
      <c r="BC176" s="19"/>
      <c r="BD176" s="19"/>
      <c r="BE176" s="19"/>
      <c r="BF176" s="19"/>
      <c r="BH176" s="20"/>
      <c r="BI176" s="20"/>
      <c r="BJ176" s="21"/>
      <c r="BM176" s="21"/>
      <c r="BN176" s="21"/>
      <c r="BQ176" s="21"/>
      <c r="BR176" s="21"/>
      <c r="BU176" s="21"/>
      <c r="BV176" s="21"/>
      <c r="BY176" s="21"/>
      <c r="BZ176" s="21"/>
      <c r="CE176" s="21"/>
      <c r="CF176" s="22"/>
      <c r="CI176" s="21"/>
      <c r="CJ176" s="22"/>
      <c r="CM176" s="21"/>
      <c r="CN176" s="22"/>
      <c r="CQ176" s="21"/>
      <c r="CR176" s="22"/>
      <c r="CU176" s="21"/>
      <c r="CV176" s="22"/>
    </row>
    <row r="177" spans="1:100" x14ac:dyDescent="0.25">
      <c r="A177" s="94"/>
      <c r="B177" s="18">
        <v>15</v>
      </c>
      <c r="C177" s="18">
        <v>20</v>
      </c>
      <c r="D177" s="18" t="s">
        <v>30</v>
      </c>
      <c r="E177" s="19">
        <v>21553.233777560585</v>
      </c>
      <c r="F177" s="19">
        <v>357678.52818173013</v>
      </c>
      <c r="G177" s="19">
        <v>357744.46027638804</v>
      </c>
      <c r="H177" s="19"/>
      <c r="J177" s="19">
        <v>16341.974525701546</v>
      </c>
      <c r="K177" s="19">
        <v>271654.76498337561</v>
      </c>
      <c r="L177" s="19">
        <v>271729.99009044364</v>
      </c>
      <c r="M177" s="19"/>
      <c r="O177" s="19">
        <v>7001.7944819849636</v>
      </c>
      <c r="P177" s="19">
        <v>116550.69414088828</v>
      </c>
      <c r="Q177" s="19">
        <v>116562.90070853224</v>
      </c>
      <c r="R177" s="19"/>
      <c r="T177" s="19">
        <v>44897.002785247096</v>
      </c>
      <c r="U177" s="19">
        <v>745883.98730599403</v>
      </c>
      <c r="V177" s="19">
        <v>746037.35107536393</v>
      </c>
      <c r="W177" s="19"/>
      <c r="Y177" s="19">
        <v>16649.305199529132</v>
      </c>
      <c r="Z177" s="19">
        <v>271272.57707843679</v>
      </c>
      <c r="AA177" s="19">
        <v>277468.01999226987</v>
      </c>
      <c r="AB177" s="19"/>
      <c r="AD177" s="19">
        <v>7015.1566851948592</v>
      </c>
      <c r="AE177" s="19">
        <v>116075.92655711342</v>
      </c>
      <c r="AF177" s="19">
        <v>116744.08060831118</v>
      </c>
      <c r="AG177" s="19"/>
      <c r="AI177" s="19">
        <v>23664.461884723991</v>
      </c>
      <c r="AJ177" s="19">
        <v>387348.50363555021</v>
      </c>
      <c r="AK177" s="19">
        <v>394212.10060058103</v>
      </c>
      <c r="AL177" s="19"/>
      <c r="AN177" s="19"/>
      <c r="AO177" s="19"/>
      <c r="AP177" s="19"/>
      <c r="AQ177" s="19"/>
      <c r="AS177" s="19"/>
      <c r="AT177" s="19"/>
      <c r="AU177" s="19"/>
      <c r="AV177" s="19"/>
      <c r="AX177" s="19"/>
      <c r="AY177" s="19"/>
      <c r="AZ177" s="19"/>
      <c r="BA177" s="19"/>
      <c r="BC177" s="19"/>
      <c r="BD177" s="19"/>
      <c r="BE177" s="19"/>
      <c r="BF177" s="19"/>
      <c r="BH177" s="20"/>
      <c r="BI177" s="20"/>
      <c r="BJ177" s="21"/>
      <c r="BM177" s="21"/>
      <c r="BN177" s="21"/>
      <c r="BQ177" s="21"/>
      <c r="BR177" s="21"/>
      <c r="BU177" s="21"/>
      <c r="BV177" s="21"/>
      <c r="BY177" s="21"/>
      <c r="BZ177" s="21"/>
      <c r="CE177" s="21"/>
      <c r="CF177" s="22"/>
      <c r="CI177" s="21"/>
      <c r="CJ177" s="22"/>
      <c r="CM177" s="21"/>
      <c r="CN177" s="22"/>
      <c r="CQ177" s="21"/>
      <c r="CR177" s="22"/>
      <c r="CU177" s="21"/>
      <c r="CV177" s="22"/>
    </row>
    <row r="178" spans="1:100" x14ac:dyDescent="0.25">
      <c r="A178" s="94"/>
      <c r="B178" s="18">
        <v>20</v>
      </c>
      <c r="C178" s="18">
        <v>25</v>
      </c>
      <c r="D178" s="18" t="s">
        <v>31</v>
      </c>
      <c r="E178" s="19">
        <v>14233.155269349547</v>
      </c>
      <c r="F178" s="19">
        <v>315062.9445190368</v>
      </c>
      <c r="G178" s="19">
        <v>315113.48130993964</v>
      </c>
      <c r="H178" s="19"/>
      <c r="J178" s="19">
        <v>10803.479300831583</v>
      </c>
      <c r="K178" s="19">
        <v>239311.39258295263</v>
      </c>
      <c r="L178" s="19">
        <v>239358.43552087268</v>
      </c>
      <c r="M178" s="19"/>
      <c r="O178" s="19">
        <v>4564.1072504123658</v>
      </c>
      <c r="P178" s="19">
        <v>100572.4559504113</v>
      </c>
      <c r="Q178" s="19">
        <v>100588.59340878329</v>
      </c>
      <c r="R178" s="19"/>
      <c r="T178" s="19">
        <v>29600.741820593496</v>
      </c>
      <c r="U178" s="19">
        <v>654946.7930524007</v>
      </c>
      <c r="V178" s="19">
        <v>655060.51023959566</v>
      </c>
      <c r="W178" s="19"/>
      <c r="Y178" s="19">
        <v>10777.097177996829</v>
      </c>
      <c r="Z178" s="19">
        <v>237854.3542270053</v>
      </c>
      <c r="AA178" s="19">
        <v>238987.72641083878</v>
      </c>
      <c r="AB178" s="19"/>
      <c r="AD178" s="19">
        <v>4550.9161889949892</v>
      </c>
      <c r="AE178" s="19">
        <v>100201.80584231943</v>
      </c>
      <c r="AF178" s="19">
        <v>100227.08811113643</v>
      </c>
      <c r="AG178" s="19"/>
      <c r="AI178" s="19">
        <v>15328.013366991818</v>
      </c>
      <c r="AJ178" s="19">
        <v>338056.16006932472</v>
      </c>
      <c r="AK178" s="19">
        <v>339214.81452197523</v>
      </c>
      <c r="AL178" s="19"/>
      <c r="AN178" s="19"/>
      <c r="AO178" s="19"/>
      <c r="AP178" s="19"/>
      <c r="AQ178" s="19"/>
      <c r="AS178" s="19"/>
      <c r="AT178" s="19"/>
      <c r="AU178" s="19"/>
      <c r="AV178" s="19"/>
      <c r="AX178" s="19"/>
      <c r="AY178" s="19"/>
      <c r="AZ178" s="19"/>
      <c r="BA178" s="19"/>
      <c r="BC178" s="19"/>
      <c r="BD178" s="19"/>
      <c r="BE178" s="19"/>
      <c r="BF178" s="19"/>
      <c r="BH178" s="20"/>
      <c r="BI178" s="20"/>
      <c r="BJ178" s="21"/>
      <c r="BM178" s="21"/>
      <c r="BN178" s="21"/>
      <c r="BQ178" s="21"/>
      <c r="BR178" s="21"/>
      <c r="BU178" s="21"/>
      <c r="BV178" s="21"/>
      <c r="BY178" s="21"/>
      <c r="BZ178" s="21"/>
      <c r="CE178" s="21"/>
      <c r="CF178" s="22"/>
      <c r="CI178" s="21"/>
      <c r="CJ178" s="22"/>
      <c r="CM178" s="21"/>
      <c r="CN178" s="22"/>
      <c r="CQ178" s="21"/>
      <c r="CR178" s="22"/>
      <c r="CU178" s="21"/>
      <c r="CV178" s="22"/>
    </row>
    <row r="179" spans="1:100" x14ac:dyDescent="0.25">
      <c r="A179" s="94"/>
      <c r="B179" s="18">
        <v>25</v>
      </c>
      <c r="C179" s="18">
        <v>30</v>
      </c>
      <c r="D179" s="18" t="s">
        <v>32</v>
      </c>
      <c r="E179" s="19">
        <v>9433.0647162460591</v>
      </c>
      <c r="F179" s="19">
        <v>248512.91793520568</v>
      </c>
      <c r="G179" s="19">
        <v>248561.39385259704</v>
      </c>
      <c r="H179" s="19"/>
      <c r="J179" s="19">
        <v>7845.7076191674105</v>
      </c>
      <c r="K179" s="19">
        <v>205985.77378615786</v>
      </c>
      <c r="L179" s="19">
        <v>206026.36655357355</v>
      </c>
      <c r="M179" s="19"/>
      <c r="O179" s="19">
        <v>3643.1146490329602</v>
      </c>
      <c r="P179" s="19">
        <v>95526.144523406823</v>
      </c>
      <c r="Q179" s="19">
        <v>95552.70301504033</v>
      </c>
      <c r="R179" s="19"/>
      <c r="T179" s="19">
        <v>20921.886984446428</v>
      </c>
      <c r="U179" s="19">
        <v>550024.83624477033</v>
      </c>
      <c r="V179" s="19">
        <v>550140.46342121088</v>
      </c>
      <c r="W179" s="19"/>
      <c r="Y179" s="19">
        <v>8001.841104125966</v>
      </c>
      <c r="Z179" s="19">
        <v>205942.5995214585</v>
      </c>
      <c r="AA179" s="19">
        <v>210441.23665356156</v>
      </c>
      <c r="AB179" s="19"/>
      <c r="AD179" s="19">
        <v>3617.0924015398673</v>
      </c>
      <c r="AE179" s="19">
        <v>94452.955658022474</v>
      </c>
      <c r="AF179" s="19">
        <v>94915.450574874951</v>
      </c>
      <c r="AG179" s="19"/>
      <c r="AI179" s="19">
        <v>11618.933505665833</v>
      </c>
      <c r="AJ179" s="19">
        <v>300395.55517948099</v>
      </c>
      <c r="AK179" s="19">
        <v>305356.68722843652</v>
      </c>
      <c r="AL179" s="19"/>
      <c r="AN179" s="19"/>
      <c r="AO179" s="19"/>
      <c r="AP179" s="19"/>
      <c r="AQ179" s="19"/>
      <c r="AS179" s="19"/>
      <c r="AT179" s="19"/>
      <c r="AU179" s="19"/>
      <c r="AV179" s="19"/>
      <c r="AX179" s="19"/>
      <c r="AY179" s="19"/>
      <c r="AZ179" s="19"/>
      <c r="BA179" s="19"/>
      <c r="BC179" s="19"/>
      <c r="BD179" s="19"/>
      <c r="BE179" s="19"/>
      <c r="BF179" s="19"/>
      <c r="BH179" s="20"/>
      <c r="BI179" s="20"/>
      <c r="BJ179" s="21"/>
      <c r="BM179" s="21"/>
      <c r="BN179" s="21"/>
      <c r="BQ179" s="21"/>
      <c r="BR179" s="21"/>
      <c r="BU179" s="21"/>
      <c r="BV179" s="21"/>
      <c r="BY179" s="21"/>
      <c r="BZ179" s="21"/>
      <c r="CE179" s="21"/>
      <c r="CF179" s="22"/>
      <c r="CI179" s="21"/>
      <c r="CJ179" s="22"/>
      <c r="CM179" s="21"/>
      <c r="CN179" s="22"/>
      <c r="CQ179" s="21"/>
      <c r="CR179" s="22"/>
      <c r="CU179" s="21"/>
      <c r="CV179" s="22"/>
    </row>
    <row r="180" spans="1:100" x14ac:dyDescent="0.25">
      <c r="A180" s="94"/>
      <c r="B180" s="18">
        <v>30</v>
      </c>
      <c r="C180" s="18">
        <v>35</v>
      </c>
      <c r="D180" s="18" t="s">
        <v>33</v>
      </c>
      <c r="E180" s="19">
        <v>7798.7345490071766</v>
      </c>
      <c r="F180" s="19">
        <v>240191.52180780267</v>
      </c>
      <c r="G180" s="19">
        <v>240205.63835726451</v>
      </c>
      <c r="H180" s="19"/>
      <c r="J180" s="19">
        <v>6264.3264879209273</v>
      </c>
      <c r="K180" s="19">
        <v>192496.13645756402</v>
      </c>
      <c r="L180" s="19">
        <v>192507.71312400102</v>
      </c>
      <c r="M180" s="19"/>
      <c r="O180" s="19">
        <v>2674.6562532696094</v>
      </c>
      <c r="P180" s="19">
        <v>82435.745361422581</v>
      </c>
      <c r="Q180" s="19">
        <v>82440.590279628101</v>
      </c>
      <c r="R180" s="19"/>
      <c r="T180" s="19">
        <v>16737.717290197714</v>
      </c>
      <c r="U180" s="19">
        <v>515123.40362678928</v>
      </c>
      <c r="V180" s="19">
        <v>515153.94176089368</v>
      </c>
      <c r="W180" s="19"/>
      <c r="Y180" s="19">
        <v>6306.5579024462377</v>
      </c>
      <c r="Z180" s="19">
        <v>192101.25044729013</v>
      </c>
      <c r="AA180" s="19">
        <v>193889.89538887839</v>
      </c>
      <c r="AB180" s="19"/>
      <c r="AD180" s="19">
        <v>2688.7333914447127</v>
      </c>
      <c r="AE180" s="19">
        <v>82494.978262963661</v>
      </c>
      <c r="AF180" s="19">
        <v>82842.081318473443</v>
      </c>
      <c r="AG180" s="19"/>
      <c r="AI180" s="19">
        <v>8995.2912938909503</v>
      </c>
      <c r="AJ180" s="19">
        <v>274596.22871025378</v>
      </c>
      <c r="AK180" s="19">
        <v>276731.97670735186</v>
      </c>
      <c r="AL180" s="19"/>
      <c r="AN180" s="19"/>
      <c r="AO180" s="19"/>
      <c r="AP180" s="19"/>
      <c r="AQ180" s="19"/>
      <c r="AS180" s="19"/>
      <c r="AT180" s="19"/>
      <c r="AU180" s="19"/>
      <c r="AV180" s="19"/>
      <c r="AX180" s="19"/>
      <c r="AY180" s="19"/>
      <c r="AZ180" s="19"/>
      <c r="BA180" s="19"/>
      <c r="BC180" s="19"/>
      <c r="BD180" s="19"/>
      <c r="BE180" s="19"/>
      <c r="BF180" s="19"/>
      <c r="BH180" s="20"/>
      <c r="BI180" s="20"/>
      <c r="BJ180" s="21"/>
      <c r="BM180" s="21"/>
      <c r="BN180" s="21"/>
      <c r="BQ180" s="21"/>
      <c r="BR180" s="21"/>
      <c r="BU180" s="21"/>
      <c r="BV180" s="21"/>
      <c r="BY180" s="21"/>
      <c r="BZ180" s="21"/>
      <c r="CE180" s="21"/>
      <c r="CF180" s="22"/>
      <c r="CI180" s="21"/>
      <c r="CJ180" s="22"/>
      <c r="CM180" s="21"/>
      <c r="CN180" s="22"/>
      <c r="CQ180" s="21"/>
      <c r="CR180" s="22"/>
      <c r="CU180" s="21"/>
      <c r="CV180" s="22"/>
    </row>
    <row r="181" spans="1:100" x14ac:dyDescent="0.25">
      <c r="A181" s="94"/>
      <c r="B181" s="18">
        <v>35</v>
      </c>
      <c r="C181" s="18">
        <v>40</v>
      </c>
      <c r="D181" s="18" t="s">
        <v>34</v>
      </c>
      <c r="E181" s="19">
        <v>6562.7252292548756</v>
      </c>
      <c r="F181" s="19">
        <v>232496.14138759853</v>
      </c>
      <c r="G181" s="19">
        <v>232515.89932240325</v>
      </c>
      <c r="H181" s="19"/>
      <c r="J181" s="19">
        <v>4850.0842154800293</v>
      </c>
      <c r="K181" s="19">
        <v>172100.64119799866</v>
      </c>
      <c r="L181" s="19">
        <v>172115.53574983447</v>
      </c>
      <c r="M181" s="19"/>
      <c r="O181" s="19">
        <v>1986.0878983271334</v>
      </c>
      <c r="P181" s="19">
        <v>70393.780328907262</v>
      </c>
      <c r="Q181" s="19">
        <v>70399.762517317315</v>
      </c>
      <c r="R181" s="19"/>
      <c r="T181" s="19">
        <v>13398.897343062039</v>
      </c>
      <c r="U181" s="19">
        <v>474990.56291450444</v>
      </c>
      <c r="V181" s="19">
        <v>475031.197589555</v>
      </c>
      <c r="W181" s="19"/>
      <c r="Y181" s="19">
        <v>4864.4761567722553</v>
      </c>
      <c r="Z181" s="19">
        <v>169476.8091694075</v>
      </c>
      <c r="AA181" s="19">
        <v>172801.82705922538</v>
      </c>
      <c r="AB181" s="19"/>
      <c r="AD181" s="19">
        <v>2043.6556634960359</v>
      </c>
      <c r="AE181" s="19">
        <v>71752.790764228834</v>
      </c>
      <c r="AF181" s="19">
        <v>72418.266368466968</v>
      </c>
      <c r="AG181" s="19"/>
      <c r="AI181" s="19">
        <v>6908.1318202682914</v>
      </c>
      <c r="AJ181" s="19">
        <v>241229.59993363632</v>
      </c>
      <c r="AK181" s="19">
        <v>245220.09342769237</v>
      </c>
      <c r="AL181" s="19"/>
      <c r="AN181" s="19"/>
      <c r="AO181" s="19"/>
      <c r="AP181" s="19"/>
      <c r="AQ181" s="19"/>
      <c r="AS181" s="19"/>
      <c r="AT181" s="19"/>
      <c r="AU181" s="19"/>
      <c r="AV181" s="19"/>
      <c r="AX181" s="19"/>
      <c r="AY181" s="19"/>
      <c r="AZ181" s="19"/>
      <c r="BA181" s="19"/>
      <c r="BC181" s="19"/>
      <c r="BD181" s="19"/>
      <c r="BE181" s="19"/>
      <c r="BF181" s="19"/>
      <c r="BH181" s="20"/>
      <c r="BI181" s="20"/>
      <c r="BJ181" s="21"/>
      <c r="BM181" s="21"/>
      <c r="BN181" s="21"/>
      <c r="BQ181" s="21"/>
      <c r="BR181" s="21"/>
      <c r="BU181" s="21"/>
      <c r="BV181" s="21"/>
      <c r="BY181" s="21"/>
      <c r="BZ181" s="21"/>
      <c r="CE181" s="21"/>
      <c r="CF181" s="22"/>
      <c r="CI181" s="21"/>
      <c r="CJ181" s="22"/>
      <c r="CM181" s="21"/>
      <c r="CN181" s="22"/>
      <c r="CQ181" s="21"/>
      <c r="CR181" s="22"/>
      <c r="CU181" s="21"/>
      <c r="CV181" s="22"/>
    </row>
    <row r="182" spans="1:100" x14ac:dyDescent="0.25">
      <c r="A182" s="94"/>
      <c r="B182" s="18">
        <v>40</v>
      </c>
      <c r="C182" s="18">
        <v>45</v>
      </c>
      <c r="D182" s="18" t="s">
        <v>35</v>
      </c>
      <c r="E182" s="19">
        <v>5602.588579025567</v>
      </c>
      <c r="F182" s="19">
        <v>224054.65666869513</v>
      </c>
      <c r="G182" s="19">
        <v>225028.7661001606</v>
      </c>
      <c r="H182" s="19"/>
      <c r="J182" s="19">
        <v>4350.0868053491786</v>
      </c>
      <c r="K182" s="19">
        <v>175150.4043117956</v>
      </c>
      <c r="L182" s="19">
        <v>175018.13059858989</v>
      </c>
      <c r="M182" s="19"/>
      <c r="O182" s="19">
        <v>1521.8569938218488</v>
      </c>
      <c r="P182" s="19">
        <v>61259.437020449528</v>
      </c>
      <c r="Q182" s="19">
        <v>61213.129769218496</v>
      </c>
      <c r="R182" s="19"/>
      <c r="T182" s="19">
        <v>11474.532378196594</v>
      </c>
      <c r="U182" s="19">
        <v>460464.49800094025</v>
      </c>
      <c r="V182" s="19">
        <v>461260.026467969</v>
      </c>
      <c r="W182" s="19"/>
      <c r="Y182" s="19">
        <v>4430.8933713928163</v>
      </c>
      <c r="Z182" s="19">
        <v>175189.37727049296</v>
      </c>
      <c r="AA182" s="19">
        <v>178242.24895509833</v>
      </c>
      <c r="AB182" s="19"/>
      <c r="AD182" s="19">
        <v>1521.8569938218488</v>
      </c>
      <c r="AE182" s="19">
        <v>60981.959644610557</v>
      </c>
      <c r="AF182" s="19">
        <v>61213.129769218496</v>
      </c>
      <c r="AG182" s="19"/>
      <c r="AI182" s="19">
        <v>5952.7503652146652</v>
      </c>
      <c r="AJ182" s="19">
        <v>236171.33691510351</v>
      </c>
      <c r="AK182" s="19">
        <v>239455.37872431683</v>
      </c>
      <c r="AL182" s="19"/>
      <c r="AN182" s="19"/>
      <c r="AO182" s="19"/>
      <c r="AP182" s="19"/>
      <c r="AQ182" s="19"/>
      <c r="AS182" s="19"/>
      <c r="AT182" s="19"/>
      <c r="AU182" s="19"/>
      <c r="AV182" s="19"/>
      <c r="AX182" s="19"/>
      <c r="AY182" s="19"/>
      <c r="AZ182" s="19"/>
      <c r="BA182" s="19"/>
      <c r="BC182" s="19"/>
      <c r="BD182" s="19"/>
      <c r="BE182" s="19"/>
      <c r="BF182" s="19"/>
      <c r="BH182" s="20"/>
      <c r="BI182" s="20"/>
      <c r="BJ182" s="21"/>
      <c r="BM182" s="21"/>
      <c r="BN182" s="21"/>
      <c r="BQ182" s="21"/>
      <c r="BR182" s="21"/>
      <c r="BU182" s="21"/>
      <c r="BV182" s="21"/>
      <c r="BY182" s="21"/>
      <c r="BZ182" s="21"/>
      <c r="CE182" s="21"/>
      <c r="CF182" s="22"/>
      <c r="CI182" s="21"/>
      <c r="CJ182" s="22"/>
      <c r="CM182" s="21"/>
      <c r="CN182" s="22"/>
      <c r="CQ182" s="21"/>
      <c r="CR182" s="22"/>
      <c r="CU182" s="21"/>
      <c r="CV182" s="22"/>
    </row>
    <row r="183" spans="1:100" x14ac:dyDescent="0.25">
      <c r="A183" s="94"/>
      <c r="B183" s="18">
        <v>45</v>
      </c>
      <c r="C183" s="18">
        <v>50</v>
      </c>
      <c r="D183" s="18" t="s">
        <v>36</v>
      </c>
      <c r="E183" s="19">
        <v>4405.1156757488452</v>
      </c>
      <c r="F183" s="19">
        <v>197918.11122940935</v>
      </c>
      <c r="G183" s="19">
        <v>197923.95739971334</v>
      </c>
      <c r="H183" s="19"/>
      <c r="J183" s="19">
        <v>4180.3648759657399</v>
      </c>
      <c r="K183" s="19">
        <v>187375.4910904321</v>
      </c>
      <c r="L183" s="19">
        <v>187384.67693516097</v>
      </c>
      <c r="M183" s="19"/>
      <c r="O183" s="19">
        <v>1573.2555984817302</v>
      </c>
      <c r="P183" s="19">
        <v>70639.402500233715</v>
      </c>
      <c r="Q183" s="19">
        <v>70739.787534219431</v>
      </c>
      <c r="R183" s="19"/>
      <c r="T183" s="19">
        <v>10158.736150196315</v>
      </c>
      <c r="U183" s="19">
        <v>455933.00482007518</v>
      </c>
      <c r="V183" s="19">
        <v>456048.42186909373</v>
      </c>
      <c r="W183" s="19"/>
      <c r="Y183" s="19">
        <v>4300.2319691833954</v>
      </c>
      <c r="Z183" s="19">
        <v>188133.77112919811</v>
      </c>
      <c r="AA183" s="19">
        <v>193001.73202472678</v>
      </c>
      <c r="AB183" s="19"/>
      <c r="AD183" s="19">
        <v>1588.2389851339374</v>
      </c>
      <c r="AE183" s="19">
        <v>70667.486946113931</v>
      </c>
      <c r="AF183" s="19">
        <v>71441.919420415157</v>
      </c>
      <c r="AG183" s="19"/>
      <c r="AI183" s="19">
        <v>5888.4709543173331</v>
      </c>
      <c r="AJ183" s="19">
        <v>258801.25807531204</v>
      </c>
      <c r="AK183" s="19">
        <v>264443.65144514194</v>
      </c>
      <c r="AL183" s="19"/>
      <c r="AN183" s="19"/>
      <c r="AO183" s="19"/>
      <c r="AP183" s="19"/>
      <c r="AQ183" s="19"/>
      <c r="AS183" s="19"/>
      <c r="AT183" s="19"/>
      <c r="AU183" s="19"/>
      <c r="AV183" s="19"/>
      <c r="AX183" s="19"/>
      <c r="AY183" s="19"/>
      <c r="AZ183" s="19"/>
      <c r="BA183" s="19"/>
      <c r="BC183" s="19"/>
      <c r="BD183" s="19"/>
      <c r="BE183" s="19"/>
      <c r="BF183" s="19"/>
      <c r="BH183" s="20"/>
      <c r="BI183" s="20"/>
      <c r="BJ183" s="21"/>
      <c r="BM183" s="21"/>
      <c r="BN183" s="21"/>
      <c r="BQ183" s="21"/>
      <c r="BR183" s="21"/>
      <c r="BU183" s="21"/>
      <c r="BV183" s="21"/>
      <c r="BY183" s="21"/>
      <c r="BZ183" s="21"/>
      <c r="CE183" s="21"/>
      <c r="CF183" s="22"/>
      <c r="CI183" s="21"/>
      <c r="CJ183" s="22"/>
      <c r="CM183" s="21"/>
      <c r="CN183" s="22"/>
      <c r="CQ183" s="21"/>
      <c r="CR183" s="22"/>
      <c r="CU183" s="21"/>
      <c r="CV183" s="22"/>
    </row>
    <row r="184" spans="1:100" x14ac:dyDescent="0.25">
      <c r="A184" s="94"/>
      <c r="B184" s="18">
        <v>50</v>
      </c>
      <c r="C184" s="18">
        <v>55</v>
      </c>
      <c r="D184" s="18" t="s">
        <v>37</v>
      </c>
      <c r="E184" s="19">
        <v>4026.4872986274891</v>
      </c>
      <c r="F184" s="19">
        <v>199354.15590149909</v>
      </c>
      <c r="G184" s="19">
        <v>199385.21812431375</v>
      </c>
      <c r="H184" s="19"/>
      <c r="J184" s="19">
        <v>3632.920870942095</v>
      </c>
      <c r="K184" s="19">
        <v>179646.8407953243</v>
      </c>
      <c r="L184" s="19">
        <v>179674.83233716854</v>
      </c>
      <c r="M184" s="19"/>
      <c r="O184" s="19">
        <v>1226.1107939429571</v>
      </c>
      <c r="P184" s="19">
        <v>60935.415004786271</v>
      </c>
      <c r="Q184" s="19">
        <v>60944.909612157877</v>
      </c>
      <c r="R184" s="19"/>
      <c r="T184" s="19">
        <v>8885.5189635125407</v>
      </c>
      <c r="U184" s="19">
        <v>439936.41170160967</v>
      </c>
      <c r="V184" s="19">
        <v>440004.96007364016</v>
      </c>
      <c r="W184" s="19"/>
      <c r="Y184" s="19">
        <v>3678.3323818288709</v>
      </c>
      <c r="Z184" s="19">
        <v>178839.28007566079</v>
      </c>
      <c r="AA184" s="19">
        <v>181975.03860951023</v>
      </c>
      <c r="AB184" s="19"/>
      <c r="AD184" s="19">
        <v>1271.5223048297332</v>
      </c>
      <c r="AE184" s="19">
        <v>62508.033248341555</v>
      </c>
      <c r="AF184" s="19">
        <v>63197.929986101866</v>
      </c>
      <c r="AG184" s="19"/>
      <c r="AI184" s="19">
        <v>4949.8546866586039</v>
      </c>
      <c r="AJ184" s="19">
        <v>241347.31332400235</v>
      </c>
      <c r="AK184" s="19">
        <v>245172.9685956121</v>
      </c>
      <c r="AL184" s="19"/>
      <c r="AN184" s="19"/>
      <c r="AO184" s="19"/>
      <c r="AP184" s="19"/>
      <c r="AQ184" s="19"/>
      <c r="AS184" s="19"/>
      <c r="AT184" s="19"/>
      <c r="AU184" s="19"/>
      <c r="AV184" s="19"/>
      <c r="AX184" s="19"/>
      <c r="AY184" s="19"/>
      <c r="AZ184" s="19"/>
      <c r="BA184" s="19"/>
      <c r="BC184" s="19"/>
      <c r="BD184" s="19"/>
      <c r="BE184" s="19"/>
      <c r="BF184" s="19"/>
      <c r="BH184" s="20"/>
      <c r="BI184" s="20"/>
      <c r="BJ184" s="21"/>
      <c r="BM184" s="21"/>
      <c r="BN184" s="21"/>
      <c r="BQ184" s="21"/>
      <c r="BR184" s="21"/>
      <c r="BU184" s="21"/>
      <c r="BV184" s="21"/>
      <c r="BY184" s="21"/>
      <c r="BZ184" s="21"/>
      <c r="CE184" s="21"/>
      <c r="CF184" s="22"/>
      <c r="CI184" s="21"/>
      <c r="CJ184" s="22"/>
      <c r="CM184" s="21"/>
      <c r="CN184" s="22"/>
      <c r="CQ184" s="21"/>
      <c r="CR184" s="22"/>
      <c r="CU184" s="21"/>
      <c r="CV184" s="22"/>
    </row>
    <row r="185" spans="1:100" x14ac:dyDescent="0.25">
      <c r="A185" s="94"/>
      <c r="B185" s="18">
        <v>55</v>
      </c>
      <c r="C185" s="18">
        <v>60</v>
      </c>
      <c r="D185" s="18" t="s">
        <v>38</v>
      </c>
      <c r="E185" s="19">
        <v>3590.9165064623521</v>
      </c>
      <c r="F185" s="19">
        <v>194472.81569029985</v>
      </c>
      <c r="G185" s="19">
        <v>194883.05619582551</v>
      </c>
      <c r="H185" s="19"/>
      <c r="J185" s="19">
        <v>3130.5425953774356</v>
      </c>
      <c r="K185" s="19">
        <v>169322.95254872166</v>
      </c>
      <c r="L185" s="19">
        <v>169155.11871634243</v>
      </c>
      <c r="M185" s="19"/>
      <c r="O185" s="19">
        <v>1181.6263717846202</v>
      </c>
      <c r="P185" s="19">
        <v>64224.213857504517</v>
      </c>
      <c r="Q185" s="19">
        <v>64160.55446708521</v>
      </c>
      <c r="R185" s="19"/>
      <c r="T185" s="19">
        <v>7903.0854736244082</v>
      </c>
      <c r="U185" s="19">
        <v>428019.98209652602</v>
      </c>
      <c r="V185" s="19">
        <v>428198.72937925317</v>
      </c>
      <c r="W185" s="19"/>
      <c r="Y185" s="19">
        <v>3130.5425953774356</v>
      </c>
      <c r="Z185" s="19">
        <v>166450.02864545595</v>
      </c>
      <c r="AA185" s="19">
        <v>169241.22100370598</v>
      </c>
      <c r="AB185" s="19"/>
      <c r="AD185" s="19">
        <v>1181.6263717846202</v>
      </c>
      <c r="AE185" s="19">
        <v>64224.213857504517</v>
      </c>
      <c r="AF185" s="19">
        <v>64160.55446708521</v>
      </c>
      <c r="AG185" s="19"/>
      <c r="AI185" s="19">
        <v>4312.1689671620561</v>
      </c>
      <c r="AJ185" s="19">
        <v>230674.24250296046</v>
      </c>
      <c r="AK185" s="19">
        <v>233401.77547079121</v>
      </c>
      <c r="AL185" s="19"/>
      <c r="AN185" s="19"/>
      <c r="AO185" s="19"/>
      <c r="AP185" s="19"/>
      <c r="AQ185" s="19"/>
      <c r="AS185" s="19"/>
      <c r="AT185" s="19"/>
      <c r="AU185" s="19"/>
      <c r="AV185" s="19"/>
      <c r="AX185" s="19"/>
      <c r="AY185" s="19"/>
      <c r="AZ185" s="19"/>
      <c r="BA185" s="19"/>
      <c r="BC185" s="19"/>
      <c r="BD185" s="19"/>
      <c r="BE185" s="19"/>
      <c r="BF185" s="19"/>
      <c r="BH185" s="20"/>
      <c r="BI185" s="20"/>
      <c r="BJ185" s="21"/>
      <c r="BM185" s="21"/>
      <c r="BN185" s="21"/>
      <c r="BQ185" s="21"/>
      <c r="BR185" s="21"/>
      <c r="BU185" s="21"/>
      <c r="BV185" s="21"/>
      <c r="BY185" s="21"/>
      <c r="BZ185" s="21"/>
      <c r="CE185" s="21"/>
      <c r="CF185" s="22"/>
      <c r="CI185" s="21"/>
      <c r="CJ185" s="22"/>
      <c r="CM185" s="21"/>
      <c r="CN185" s="22"/>
      <c r="CQ185" s="21"/>
      <c r="CR185" s="22"/>
      <c r="CU185" s="21"/>
      <c r="CV185" s="22"/>
    </row>
    <row r="186" spans="1:100" x14ac:dyDescent="0.25">
      <c r="A186" s="94"/>
      <c r="B186" s="18">
        <v>60</v>
      </c>
      <c r="C186" s="18">
        <v>65</v>
      </c>
      <c r="D186" s="18" t="s">
        <v>39</v>
      </c>
      <c r="E186" s="19">
        <v>3178.4221412972229</v>
      </c>
      <c r="F186" s="19">
        <v>187373.08366426695</v>
      </c>
      <c r="G186" s="19">
        <v>187455.30541517446</v>
      </c>
      <c r="H186" s="19"/>
      <c r="J186" s="19">
        <v>2803.6082095404749</v>
      </c>
      <c r="K186" s="19">
        <v>164799.61962846771</v>
      </c>
      <c r="L186" s="19">
        <v>164822.556361828</v>
      </c>
      <c r="M186" s="19"/>
      <c r="O186" s="19">
        <v>989.5087798378147</v>
      </c>
      <c r="P186" s="19">
        <v>58303.671953203542</v>
      </c>
      <c r="Q186" s="19">
        <v>58311.786630777002</v>
      </c>
      <c r="R186" s="19"/>
      <c r="T186" s="19">
        <v>6971.5391306755128</v>
      </c>
      <c r="U186" s="19">
        <v>410476.37524593819</v>
      </c>
      <c r="V186" s="19">
        <v>410589.64840777946</v>
      </c>
      <c r="W186" s="19"/>
      <c r="Y186" s="19">
        <v>2803.6082095404749</v>
      </c>
      <c r="Z186" s="19">
        <v>163929.52029976423</v>
      </c>
      <c r="AA186" s="19">
        <v>164850.62798856082</v>
      </c>
      <c r="AB186" s="19"/>
      <c r="AD186" s="19">
        <v>974.51622256754467</v>
      </c>
      <c r="AE186" s="19">
        <v>57419.538764359677</v>
      </c>
      <c r="AF186" s="19">
        <v>57427.530388692772</v>
      </c>
      <c r="AG186" s="19"/>
      <c r="AI186" s="19">
        <v>3778.1244321080194</v>
      </c>
      <c r="AJ186" s="19">
        <v>221349.0590641239</v>
      </c>
      <c r="AK186" s="19">
        <v>222278.1583772536</v>
      </c>
      <c r="AL186" s="19"/>
      <c r="AN186" s="19"/>
      <c r="AO186" s="19"/>
      <c r="AP186" s="19"/>
      <c r="AQ186" s="19"/>
      <c r="AS186" s="19"/>
      <c r="AT186" s="19"/>
      <c r="AU186" s="19"/>
      <c r="AV186" s="19"/>
      <c r="AX186" s="19"/>
      <c r="AY186" s="19"/>
      <c r="AZ186" s="19"/>
      <c r="BA186" s="19"/>
      <c r="BC186" s="19"/>
      <c r="BD186" s="19"/>
      <c r="BE186" s="19"/>
      <c r="BF186" s="19"/>
      <c r="BH186" s="20"/>
      <c r="BI186" s="20"/>
      <c r="BJ186" s="21"/>
      <c r="BM186" s="21"/>
      <c r="BN186" s="21"/>
      <c r="BQ186" s="21"/>
      <c r="BR186" s="21"/>
      <c r="BU186" s="21"/>
      <c r="BV186" s="21"/>
      <c r="BY186" s="21"/>
      <c r="BZ186" s="21"/>
      <c r="CE186" s="21"/>
      <c r="CF186" s="22"/>
      <c r="CI186" s="21"/>
      <c r="CJ186" s="22"/>
      <c r="CM186" s="21"/>
      <c r="CN186" s="22"/>
      <c r="CQ186" s="21"/>
      <c r="CR186" s="22"/>
      <c r="CU186" s="21"/>
      <c r="CV186" s="22"/>
    </row>
    <row r="187" spans="1:100" x14ac:dyDescent="0.25">
      <c r="A187" s="94"/>
      <c r="B187" s="18">
        <v>65</v>
      </c>
      <c r="C187" s="18">
        <v>70</v>
      </c>
      <c r="D187" s="18" t="s">
        <v>40</v>
      </c>
      <c r="E187" s="19">
        <v>2691.3399338370555</v>
      </c>
      <c r="F187" s="19">
        <v>171069.7474460853</v>
      </c>
      <c r="G187" s="19">
        <v>171102.26459330626</v>
      </c>
      <c r="H187" s="19"/>
      <c r="J187" s="19">
        <v>2488.2199388304848</v>
      </c>
      <c r="K187" s="19">
        <v>158023.504855912</v>
      </c>
      <c r="L187" s="19">
        <v>158053.70032177016</v>
      </c>
      <c r="M187" s="19"/>
      <c r="O187" s="19">
        <v>1218.719970039421</v>
      </c>
      <c r="P187" s="19">
        <v>77272.353567692364</v>
      </c>
      <c r="Q187" s="19">
        <v>77287.041591346933</v>
      </c>
      <c r="R187" s="19"/>
      <c r="T187" s="19">
        <v>6398.2798427069611</v>
      </c>
      <c r="U187" s="19">
        <v>406365.60586968967</v>
      </c>
      <c r="V187" s="19">
        <v>406443.00650642335</v>
      </c>
      <c r="W187" s="19"/>
      <c r="Y187" s="19">
        <v>2505.1466050810322</v>
      </c>
      <c r="Z187" s="19">
        <v>158055.13172732005</v>
      </c>
      <c r="AA187" s="19">
        <v>159160.85122965806</v>
      </c>
      <c r="AB187" s="19"/>
      <c r="AD187" s="19">
        <v>1201.7933037888736</v>
      </c>
      <c r="AE187" s="19">
        <v>76212.853375523031</v>
      </c>
      <c r="AF187" s="19">
        <v>76227.340008082785</v>
      </c>
      <c r="AG187" s="19"/>
      <c r="AI187" s="19">
        <v>3706.9399088699056</v>
      </c>
      <c r="AJ187" s="19">
        <v>234267.98510284309</v>
      </c>
      <c r="AK187" s="19">
        <v>235388.19123774086</v>
      </c>
      <c r="AL187" s="19"/>
      <c r="AN187" s="19"/>
      <c r="AO187" s="19"/>
      <c r="AP187" s="19"/>
      <c r="AQ187" s="19"/>
      <c r="AS187" s="19"/>
      <c r="AT187" s="19"/>
      <c r="AU187" s="19"/>
      <c r="AV187" s="19"/>
      <c r="AX187" s="19"/>
      <c r="AY187" s="19"/>
      <c r="AZ187" s="19"/>
      <c r="BA187" s="19"/>
      <c r="BC187" s="19"/>
      <c r="BD187" s="19"/>
      <c r="BE187" s="19"/>
      <c r="BF187" s="19"/>
      <c r="BH187" s="20"/>
      <c r="BI187" s="20"/>
      <c r="BJ187" s="21"/>
      <c r="BM187" s="21"/>
      <c r="BN187" s="21"/>
      <c r="BQ187" s="21"/>
      <c r="BR187" s="21"/>
      <c r="BU187" s="21"/>
      <c r="BV187" s="21"/>
      <c r="BY187" s="21"/>
      <c r="BZ187" s="21"/>
      <c r="CE187" s="21"/>
      <c r="CF187" s="22"/>
      <c r="CI187" s="21"/>
      <c r="CJ187" s="22"/>
      <c r="CM187" s="21"/>
      <c r="CN187" s="22"/>
      <c r="CQ187" s="21"/>
      <c r="CR187" s="22"/>
      <c r="CU187" s="21"/>
      <c r="CV187" s="22"/>
    </row>
    <row r="188" spans="1:100" x14ac:dyDescent="0.25">
      <c r="A188" s="94"/>
      <c r="B188" s="18">
        <v>70</v>
      </c>
      <c r="C188" s="18">
        <v>75</v>
      </c>
      <c r="D188" s="18" t="s">
        <v>41</v>
      </c>
      <c r="E188" s="19">
        <v>2214.7721247103482</v>
      </c>
      <c r="F188" s="19">
        <v>151276.10000842114</v>
      </c>
      <c r="G188" s="19">
        <v>151108.61068957706</v>
      </c>
      <c r="H188" s="19"/>
      <c r="J188" s="19">
        <v>2446.1662272920262</v>
      </c>
      <c r="K188" s="19">
        <v>167197.86309260668</v>
      </c>
      <c r="L188" s="19">
        <v>167018.9309452571</v>
      </c>
      <c r="M188" s="19"/>
      <c r="O188" s="19">
        <v>991.68901106433486</v>
      </c>
      <c r="P188" s="19">
        <v>67077.296493705362</v>
      </c>
      <c r="Q188" s="19">
        <v>67683.420895239324</v>
      </c>
      <c r="R188" s="19"/>
      <c r="T188" s="19">
        <v>5652.6273630667092</v>
      </c>
      <c r="U188" s="19">
        <v>385551.25959473319</v>
      </c>
      <c r="V188" s="19">
        <v>385810.96253007348</v>
      </c>
      <c r="W188" s="19"/>
      <c r="Y188" s="19">
        <v>2462.6943774764318</v>
      </c>
      <c r="Z188" s="19">
        <v>166400.6138958779</v>
      </c>
      <c r="AA188" s="19">
        <v>168217.3465539802</v>
      </c>
      <c r="AB188" s="19"/>
      <c r="AD188" s="19">
        <v>1008.2171612487405</v>
      </c>
      <c r="AE188" s="19">
        <v>66396.151548927373</v>
      </c>
      <c r="AF188" s="19">
        <v>68827.714508729783</v>
      </c>
      <c r="AG188" s="19"/>
      <c r="AI188" s="19">
        <v>3470.9115387251722</v>
      </c>
      <c r="AJ188" s="19">
        <v>232796.76544480526</v>
      </c>
      <c r="AK188" s="19">
        <v>237045.06106270998</v>
      </c>
      <c r="AL188" s="19"/>
      <c r="AN188" s="19"/>
      <c r="AO188" s="19"/>
      <c r="AP188" s="19"/>
      <c r="AQ188" s="19"/>
      <c r="AS188" s="19"/>
      <c r="AT188" s="19"/>
      <c r="AU188" s="19"/>
      <c r="AV188" s="19"/>
      <c r="AX188" s="19"/>
      <c r="AY188" s="19"/>
      <c r="AZ188" s="19"/>
      <c r="BA188" s="19"/>
      <c r="BC188" s="19"/>
      <c r="BD188" s="19"/>
      <c r="BE188" s="19"/>
      <c r="BF188" s="19"/>
      <c r="BH188" s="20"/>
      <c r="BI188" s="20"/>
      <c r="BJ188" s="21"/>
      <c r="BM188" s="21"/>
      <c r="BN188" s="21"/>
      <c r="BQ188" s="21"/>
      <c r="BR188" s="21"/>
      <c r="BU188" s="21"/>
      <c r="BV188" s="21"/>
      <c r="BY188" s="21"/>
      <c r="BZ188" s="21"/>
      <c r="CE188" s="21"/>
      <c r="CF188" s="22"/>
      <c r="CI188" s="21"/>
      <c r="CJ188" s="22"/>
      <c r="CM188" s="21"/>
      <c r="CN188" s="22"/>
      <c r="CQ188" s="21"/>
      <c r="CR188" s="22"/>
      <c r="CU188" s="21"/>
      <c r="CV188" s="22"/>
    </row>
    <row r="189" spans="1:100" x14ac:dyDescent="0.25">
      <c r="A189" s="94"/>
      <c r="B189" s="18">
        <v>75</v>
      </c>
      <c r="C189" s="18">
        <v>80</v>
      </c>
      <c r="D189" s="18" t="s">
        <v>42</v>
      </c>
      <c r="E189" s="19">
        <v>2016.397384893382</v>
      </c>
      <c r="F189" s="19">
        <v>146841.86188829746</v>
      </c>
      <c r="G189" s="19">
        <v>146841.88467293279</v>
      </c>
      <c r="H189" s="19"/>
      <c r="J189" s="19">
        <v>2187.6009364409338</v>
      </c>
      <c r="K189" s="19">
        <v>159830.41867715694</v>
      </c>
      <c r="L189" s="19">
        <v>159830.44347715442</v>
      </c>
      <c r="M189" s="19"/>
      <c r="O189" s="19">
        <v>894.06299141499028</v>
      </c>
      <c r="P189" s="19">
        <v>64996.161574936465</v>
      </c>
      <c r="Q189" s="19">
        <v>64996.171660029504</v>
      </c>
      <c r="R189" s="19"/>
      <c r="T189" s="19">
        <v>5098.0613127493061</v>
      </c>
      <c r="U189" s="19">
        <v>371668.44214039086</v>
      </c>
      <c r="V189" s="19">
        <v>371668.49981011671</v>
      </c>
      <c r="W189" s="19"/>
      <c r="Y189" s="19">
        <v>2282.7140206340177</v>
      </c>
      <c r="Z189" s="19">
        <v>160720.04585447608</v>
      </c>
      <c r="AA189" s="19">
        <v>166858.49926847979</v>
      </c>
      <c r="AB189" s="19"/>
      <c r="AD189" s="19">
        <v>894.06299141499028</v>
      </c>
      <c r="AE189" s="19">
        <v>64996.161574936465</v>
      </c>
      <c r="AF189" s="19">
        <v>64996.171660029504</v>
      </c>
      <c r="AG189" s="19"/>
      <c r="AI189" s="19">
        <v>3176.7770120490081</v>
      </c>
      <c r="AJ189" s="19">
        <v>225716.20742941255</v>
      </c>
      <c r="AK189" s="19">
        <v>231854.67092850929</v>
      </c>
      <c r="AL189" s="19"/>
      <c r="AN189" s="19"/>
      <c r="AO189" s="19"/>
      <c r="AP189" s="19"/>
      <c r="AQ189" s="19"/>
      <c r="AS189" s="19"/>
      <c r="AT189" s="19"/>
      <c r="AU189" s="19"/>
      <c r="AV189" s="19"/>
      <c r="AX189" s="19"/>
      <c r="AY189" s="19"/>
      <c r="AZ189" s="19"/>
      <c r="BA189" s="19"/>
      <c r="BC189" s="19"/>
      <c r="BD189" s="19"/>
      <c r="BE189" s="19"/>
      <c r="BF189" s="19"/>
      <c r="BH189" s="20"/>
      <c r="BI189" s="20"/>
      <c r="BJ189" s="21"/>
      <c r="BM189" s="21"/>
      <c r="BN189" s="21"/>
      <c r="BQ189" s="21"/>
      <c r="BR189" s="21"/>
      <c r="BU189" s="21"/>
      <c r="BV189" s="21"/>
      <c r="BY189" s="21"/>
      <c r="BZ189" s="21"/>
      <c r="CE189" s="21"/>
      <c r="CF189" s="22"/>
      <c r="CI189" s="21"/>
      <c r="CJ189" s="22"/>
      <c r="CM189" s="21"/>
      <c r="CN189" s="22"/>
      <c r="CQ189" s="21"/>
      <c r="CR189" s="22"/>
      <c r="CU189" s="21"/>
      <c r="CV189" s="22"/>
    </row>
    <row r="190" spans="1:100" x14ac:dyDescent="0.25">
      <c r="A190" s="94"/>
      <c r="B190" s="18">
        <v>80</v>
      </c>
      <c r="C190" s="18">
        <v>85</v>
      </c>
      <c r="D190" s="18" t="s">
        <v>43</v>
      </c>
      <c r="E190" s="19">
        <v>1740.6394258264709</v>
      </c>
      <c r="F190" s="19">
        <v>135344.25273723292</v>
      </c>
      <c r="G190" s="19">
        <v>135389.39368993844</v>
      </c>
      <c r="H190" s="19"/>
      <c r="J190" s="19">
        <v>2320.8525677686275</v>
      </c>
      <c r="K190" s="19">
        <v>179671.80922202815</v>
      </c>
      <c r="L190" s="19">
        <v>179731.73460843044</v>
      </c>
      <c r="M190" s="19"/>
      <c r="O190" s="19">
        <v>597.27823435222035</v>
      </c>
      <c r="P190" s="19">
        <v>46210.440453551826</v>
      </c>
      <c r="Q190" s="19">
        <v>46225.852879752631</v>
      </c>
      <c r="R190" s="19"/>
      <c r="T190" s="19">
        <v>4658.7702279473187</v>
      </c>
      <c r="U190" s="19">
        <v>361226.5024128129</v>
      </c>
      <c r="V190" s="19">
        <v>361346.98117812152</v>
      </c>
      <c r="W190" s="19"/>
      <c r="Y190" s="19">
        <v>2303.7874753585643</v>
      </c>
      <c r="Z190" s="19">
        <v>177485.74902101414</v>
      </c>
      <c r="AA190" s="19">
        <v>178406.89144923864</v>
      </c>
      <c r="AB190" s="19"/>
      <c r="AD190" s="19">
        <v>597.27823435222035</v>
      </c>
      <c r="AE190" s="19">
        <v>46210.440453551826</v>
      </c>
      <c r="AF190" s="19">
        <v>46225.852879752631</v>
      </c>
      <c r="AG190" s="19"/>
      <c r="AI190" s="19">
        <v>2901.0657097107846</v>
      </c>
      <c r="AJ190" s="19">
        <v>223696.18947456597</v>
      </c>
      <c r="AK190" s="19">
        <v>224632.74432899128</v>
      </c>
      <c r="AL190" s="19"/>
      <c r="AN190" s="19"/>
      <c r="AO190" s="19"/>
      <c r="AP190" s="19"/>
      <c r="AQ190" s="19"/>
      <c r="AS190" s="19"/>
      <c r="AT190" s="19"/>
      <c r="AU190" s="19"/>
      <c r="AV190" s="19"/>
      <c r="AX190" s="19"/>
      <c r="AY190" s="19"/>
      <c r="AZ190" s="19"/>
      <c r="BA190" s="19"/>
      <c r="BC190" s="19"/>
      <c r="BD190" s="19"/>
      <c r="BE190" s="19"/>
      <c r="BF190" s="19"/>
      <c r="BH190" s="20"/>
      <c r="BI190" s="20"/>
      <c r="BJ190" s="21"/>
      <c r="BM190" s="21"/>
      <c r="BN190" s="21"/>
      <c r="BQ190" s="21"/>
      <c r="BR190" s="21"/>
      <c r="BU190" s="21"/>
      <c r="BV190" s="21"/>
      <c r="BY190" s="21"/>
      <c r="BZ190" s="21"/>
      <c r="CE190" s="21"/>
      <c r="CF190" s="22"/>
      <c r="CI190" s="21"/>
      <c r="CJ190" s="22"/>
      <c r="CM190" s="21"/>
      <c r="CN190" s="22"/>
      <c r="CQ190" s="21"/>
      <c r="CR190" s="22"/>
      <c r="CU190" s="21"/>
      <c r="CV190" s="22"/>
    </row>
    <row r="191" spans="1:100" x14ac:dyDescent="0.25">
      <c r="A191" s="94"/>
      <c r="B191" s="18">
        <v>85</v>
      </c>
      <c r="C191" s="18">
        <v>90</v>
      </c>
      <c r="D191" s="18" t="s">
        <v>44</v>
      </c>
      <c r="E191" s="19">
        <v>1456.2517668884893</v>
      </c>
      <c r="F191" s="19">
        <v>119671.18200976559</v>
      </c>
      <c r="G191" s="19">
        <v>119714.67515240879</v>
      </c>
      <c r="H191" s="19"/>
      <c r="J191" s="19">
        <v>2283.2589431461502</v>
      </c>
      <c r="K191" s="19">
        <v>187845.12231441191</v>
      </c>
      <c r="L191" s="19">
        <v>187913.39250747295</v>
      </c>
      <c r="M191" s="19"/>
      <c r="O191" s="19">
        <v>413.50358812883036</v>
      </c>
      <c r="P191" s="19">
        <v>34084.868224090322</v>
      </c>
      <c r="Q191" s="19">
        <v>34097.255985377109</v>
      </c>
      <c r="R191" s="19"/>
      <c r="T191" s="19">
        <v>4153.0142981634699</v>
      </c>
      <c r="U191" s="19">
        <v>341601.17254826782</v>
      </c>
      <c r="V191" s="19">
        <v>341725.32364525885</v>
      </c>
      <c r="W191" s="19"/>
      <c r="Y191" s="19">
        <v>2355.1726106468163</v>
      </c>
      <c r="Z191" s="19">
        <v>186785.75048504947</v>
      </c>
      <c r="AA191" s="19">
        <v>193834.57361593511</v>
      </c>
      <c r="AB191" s="19"/>
      <c r="AD191" s="19">
        <v>413.50358812883036</v>
      </c>
      <c r="AE191" s="19">
        <v>34084.868224090322</v>
      </c>
      <c r="AF191" s="19">
        <v>34097.255985377109</v>
      </c>
      <c r="AG191" s="19"/>
      <c r="AI191" s="19">
        <v>2768.6761987756468</v>
      </c>
      <c r="AJ191" s="19">
        <v>220870.61870913979</v>
      </c>
      <c r="AK191" s="19">
        <v>227931.82960131223</v>
      </c>
      <c r="AL191" s="19"/>
      <c r="AN191" s="19"/>
      <c r="AO191" s="19"/>
      <c r="AP191" s="19"/>
      <c r="AQ191" s="19"/>
      <c r="AS191" s="19"/>
      <c r="AT191" s="19"/>
      <c r="AU191" s="19"/>
      <c r="AV191" s="19"/>
      <c r="AX191" s="19"/>
      <c r="AY191" s="19"/>
      <c r="AZ191" s="19"/>
      <c r="BA191" s="19"/>
      <c r="BC191" s="19"/>
      <c r="BD191" s="19"/>
      <c r="BE191" s="19"/>
      <c r="BF191" s="19"/>
      <c r="BH191" s="20"/>
      <c r="BI191" s="20"/>
      <c r="BJ191" s="21"/>
      <c r="BM191" s="21"/>
      <c r="BN191" s="21"/>
      <c r="BQ191" s="21"/>
      <c r="BR191" s="21"/>
      <c r="BU191" s="21"/>
      <c r="BV191" s="21"/>
      <c r="BY191" s="21"/>
      <c r="BZ191" s="21"/>
      <c r="CE191" s="21"/>
      <c r="CF191" s="22"/>
      <c r="CI191" s="21"/>
      <c r="CJ191" s="22"/>
      <c r="CM191" s="21"/>
      <c r="CN191" s="22"/>
      <c r="CQ191" s="21"/>
      <c r="CR191" s="22"/>
      <c r="CU191" s="21"/>
      <c r="CV191" s="22"/>
    </row>
    <row r="192" spans="1:100" x14ac:dyDescent="0.25">
      <c r="A192" s="94"/>
      <c r="B192" s="18">
        <v>90</v>
      </c>
      <c r="C192" s="18">
        <v>95</v>
      </c>
      <c r="D192" s="18" t="s">
        <v>45</v>
      </c>
      <c r="E192" s="19">
        <v>1430.4658569429148</v>
      </c>
      <c r="F192" s="19">
        <v>124428.81486541999</v>
      </c>
      <c r="G192" s="19">
        <v>124487.07798383146</v>
      </c>
      <c r="H192" s="19"/>
      <c r="J192" s="19">
        <v>1720.7053061777094</v>
      </c>
      <c r="K192" s="19">
        <v>149450.35363025113</v>
      </c>
      <c r="L192" s="19">
        <v>149520.33294862375</v>
      </c>
      <c r="M192" s="19"/>
      <c r="O192" s="19">
        <v>725.59862308698587</v>
      </c>
      <c r="P192" s="19">
        <v>63213.329329135428</v>
      </c>
      <c r="Q192" s="19">
        <v>63242.92862810706</v>
      </c>
      <c r="R192" s="19"/>
      <c r="T192" s="19">
        <v>3876.7697862076102</v>
      </c>
      <c r="U192" s="19">
        <v>337092.49782480655</v>
      </c>
      <c r="V192" s="19">
        <v>337250.33956056228</v>
      </c>
      <c r="W192" s="19"/>
      <c r="Y192" s="19">
        <v>1720.7053061777094</v>
      </c>
      <c r="Z192" s="19">
        <v>148073.1991711015</v>
      </c>
      <c r="AA192" s="19">
        <v>149500.92732462005</v>
      </c>
      <c r="AB192" s="19"/>
      <c r="AD192" s="19">
        <v>725.59862308698587</v>
      </c>
      <c r="AE192" s="19">
        <v>63213.329329135428</v>
      </c>
      <c r="AF192" s="19">
        <v>63242.92862810706</v>
      </c>
      <c r="AG192" s="19"/>
      <c r="AI192" s="19">
        <v>2446.3039292646954</v>
      </c>
      <c r="AJ192" s="19">
        <v>211286.52850023692</v>
      </c>
      <c r="AK192" s="19">
        <v>212743.85595272711</v>
      </c>
      <c r="AL192" s="19"/>
      <c r="AN192" s="19"/>
      <c r="AO192" s="19"/>
      <c r="AP192" s="19"/>
      <c r="AQ192" s="19"/>
      <c r="AS192" s="19"/>
      <c r="AT192" s="19"/>
      <c r="AU192" s="19"/>
      <c r="AV192" s="19"/>
      <c r="AX192" s="19"/>
      <c r="AY192" s="19"/>
      <c r="AZ192" s="19"/>
      <c r="BA192" s="19"/>
      <c r="BC192" s="19"/>
      <c r="BD192" s="19"/>
      <c r="BE192" s="19"/>
      <c r="BF192" s="19"/>
      <c r="BH192" s="20"/>
      <c r="BI192" s="20"/>
      <c r="BJ192" s="21"/>
      <c r="BM192" s="21"/>
      <c r="BN192" s="21"/>
      <c r="BQ192" s="21"/>
      <c r="BR192" s="21"/>
      <c r="BU192" s="21"/>
      <c r="BV192" s="21"/>
      <c r="BY192" s="21"/>
      <c r="BZ192" s="21"/>
      <c r="CE192" s="21"/>
      <c r="CF192" s="22"/>
      <c r="CI192" s="21"/>
      <c r="CJ192" s="22"/>
      <c r="CM192" s="21"/>
      <c r="CN192" s="22"/>
      <c r="CQ192" s="21"/>
      <c r="CR192" s="22"/>
      <c r="CU192" s="21"/>
      <c r="CV192" s="22"/>
    </row>
    <row r="193" spans="1:100" x14ac:dyDescent="0.25">
      <c r="A193" s="94"/>
      <c r="B193" s="18">
        <v>95</v>
      </c>
      <c r="C193" s="18">
        <v>100</v>
      </c>
      <c r="D193" s="18" t="s">
        <v>46</v>
      </c>
      <c r="E193" s="19">
        <v>1269.7047284165719</v>
      </c>
      <c r="F193" s="19">
        <v>116456.32048685048</v>
      </c>
      <c r="G193" s="19">
        <v>116456.27461881742</v>
      </c>
      <c r="H193" s="19"/>
      <c r="J193" s="19">
        <v>1614.3388689867845</v>
      </c>
      <c r="K193" s="19">
        <v>147652.69394251599</v>
      </c>
      <c r="L193" s="19">
        <v>147652.80554866622</v>
      </c>
      <c r="M193" s="19"/>
      <c r="O193" s="19">
        <v>580.43644727614731</v>
      </c>
      <c r="P193" s="19">
        <v>53406.936479829681</v>
      </c>
      <c r="Q193" s="19">
        <v>53406.915444722996</v>
      </c>
      <c r="R193" s="19"/>
      <c r="T193" s="19">
        <v>3464.4800446795039</v>
      </c>
      <c r="U193" s="19">
        <v>317515.95090919617</v>
      </c>
      <c r="V193" s="19">
        <v>317515.99561220664</v>
      </c>
      <c r="W193" s="19"/>
      <c r="Y193" s="19">
        <v>1723.1707028510623</v>
      </c>
      <c r="Z193" s="19">
        <v>151209.19527516837</v>
      </c>
      <c r="AA193" s="19">
        <v>157804.53327782842</v>
      </c>
      <c r="AB193" s="19"/>
      <c r="AD193" s="19">
        <v>580.43644727614731</v>
      </c>
      <c r="AE193" s="19">
        <v>53406.936479829681</v>
      </c>
      <c r="AF193" s="19">
        <v>53406.915444722996</v>
      </c>
      <c r="AG193" s="19"/>
      <c r="AI193" s="19">
        <v>2303.6071501272095</v>
      </c>
      <c r="AJ193" s="19">
        <v>204616.13175499806</v>
      </c>
      <c r="AK193" s="19">
        <v>211211.4487225514</v>
      </c>
      <c r="AL193" s="19"/>
      <c r="AN193" s="19"/>
      <c r="AO193" s="19"/>
      <c r="AP193" s="19"/>
      <c r="AQ193" s="19"/>
      <c r="AS193" s="19"/>
      <c r="AT193" s="19"/>
      <c r="AU193" s="19"/>
      <c r="AV193" s="19"/>
      <c r="AX193" s="19"/>
      <c r="AY193" s="19"/>
      <c r="AZ193" s="19"/>
      <c r="BA193" s="19"/>
      <c r="BC193" s="19"/>
      <c r="BD193" s="19"/>
      <c r="BE193" s="19"/>
      <c r="BF193" s="19"/>
      <c r="BH193" s="20"/>
      <c r="BI193" s="20"/>
      <c r="BJ193" s="21"/>
      <c r="BM193" s="21"/>
      <c r="BN193" s="21"/>
      <c r="BQ193" s="21"/>
      <c r="BR193" s="21"/>
      <c r="BU193" s="21"/>
      <c r="BV193" s="21"/>
      <c r="BY193" s="21"/>
      <c r="BZ193" s="21"/>
      <c r="CE193" s="21"/>
      <c r="CF193" s="22"/>
      <c r="CI193" s="21"/>
      <c r="CJ193" s="22"/>
      <c r="CM193" s="21"/>
      <c r="CN193" s="22"/>
      <c r="CQ193" s="21"/>
      <c r="CR193" s="22"/>
      <c r="CU193" s="21"/>
      <c r="CV193" s="22"/>
    </row>
    <row r="194" spans="1:100" x14ac:dyDescent="0.25">
      <c r="A194" s="94"/>
      <c r="B194" s="18">
        <v>100</v>
      </c>
      <c r="C194" s="18">
        <v>150</v>
      </c>
      <c r="D194" s="18" t="s">
        <v>47</v>
      </c>
      <c r="E194" s="19">
        <v>8941.4272472530774</v>
      </c>
      <c r="F194" s="19">
        <v>1016265.7479096423</v>
      </c>
      <c r="G194" s="19">
        <v>1016434.3363686898</v>
      </c>
      <c r="H194" s="19"/>
      <c r="J194" s="19">
        <v>11333.401415308039</v>
      </c>
      <c r="K194" s="19">
        <v>1305207.0934062854</v>
      </c>
      <c r="L194" s="19">
        <v>1305423.6143832724</v>
      </c>
      <c r="M194" s="19"/>
      <c r="O194" s="19">
        <v>3531.0094861763741</v>
      </c>
      <c r="P194" s="19">
        <v>401918.30331164342</v>
      </c>
      <c r="Q194" s="19">
        <v>401985.15507933678</v>
      </c>
      <c r="R194" s="19"/>
      <c r="T194" s="19">
        <v>23805.83814873749</v>
      </c>
      <c r="U194" s="19">
        <v>2723391.1446275711</v>
      </c>
      <c r="V194" s="19">
        <v>2723843.105831299</v>
      </c>
      <c r="W194" s="19"/>
      <c r="Y194" s="19">
        <v>11504.256713026252</v>
      </c>
      <c r="Z194" s="19">
        <v>1302784.793437897</v>
      </c>
      <c r="AA194" s="19">
        <v>1326441.1293671676</v>
      </c>
      <c r="AB194" s="19"/>
      <c r="AD194" s="19">
        <v>3644.9130179885151</v>
      </c>
      <c r="AE194" s="19">
        <v>399629.09674811154</v>
      </c>
      <c r="AF194" s="19">
        <v>416556.86336596619</v>
      </c>
      <c r="AG194" s="19"/>
      <c r="AI194" s="19">
        <v>15149.169731014768</v>
      </c>
      <c r="AJ194" s="19">
        <v>1702413.8901860085</v>
      </c>
      <c r="AK194" s="19">
        <v>1742997.9927331337</v>
      </c>
      <c r="AL194" s="19"/>
      <c r="AN194" s="19"/>
      <c r="AO194" s="19"/>
      <c r="AP194" s="19"/>
      <c r="AQ194" s="19"/>
      <c r="AS194" s="19"/>
      <c r="AT194" s="19"/>
      <c r="AU194" s="19"/>
      <c r="AV194" s="19"/>
      <c r="AX194" s="19"/>
      <c r="AY194" s="19"/>
      <c r="AZ194" s="19"/>
      <c r="BA194" s="19"/>
      <c r="BC194" s="19"/>
      <c r="BD194" s="19"/>
      <c r="BE194" s="19"/>
      <c r="BF194" s="19"/>
      <c r="BH194" s="20"/>
      <c r="BI194" s="20"/>
      <c r="BJ194" s="21"/>
      <c r="BM194" s="21"/>
      <c r="BN194" s="21"/>
      <c r="BQ194" s="21"/>
      <c r="BR194" s="21"/>
      <c r="BU194" s="21"/>
      <c r="BV194" s="21"/>
      <c r="BY194" s="21"/>
      <c r="BZ194" s="21"/>
      <c r="CE194" s="21"/>
      <c r="CF194" s="22"/>
      <c r="CI194" s="21"/>
      <c r="CJ194" s="22"/>
      <c r="CM194" s="21"/>
      <c r="CN194" s="22"/>
      <c r="CQ194" s="21"/>
      <c r="CR194" s="22"/>
      <c r="CU194" s="21"/>
      <c r="CV194" s="22"/>
    </row>
    <row r="195" spans="1:100" x14ac:dyDescent="0.25">
      <c r="A195" s="94"/>
      <c r="B195" s="18">
        <v>150</v>
      </c>
      <c r="C195" s="18">
        <v>200</v>
      </c>
      <c r="D195" s="18" t="s">
        <v>48</v>
      </c>
      <c r="E195" s="19">
        <v>4334.0925227451362</v>
      </c>
      <c r="F195" s="19">
        <v>698967.93272951466</v>
      </c>
      <c r="G195" s="19">
        <v>699596.79031298356</v>
      </c>
      <c r="H195" s="19"/>
      <c r="J195" s="19">
        <v>6008.1070950223593</v>
      </c>
      <c r="K195" s="19">
        <v>980960.80421996093</v>
      </c>
      <c r="L195" s="19">
        <v>980874.43898529222</v>
      </c>
      <c r="M195" s="19"/>
      <c r="O195" s="19">
        <v>1788.673104624977</v>
      </c>
      <c r="P195" s="19">
        <v>289365.7856729835</v>
      </c>
      <c r="Q195" s="19">
        <v>289340.24582667655</v>
      </c>
      <c r="R195" s="19"/>
      <c r="T195" s="19">
        <v>12130.872722392472</v>
      </c>
      <c r="U195" s="19">
        <v>1969294.5226224591</v>
      </c>
      <c r="V195" s="19">
        <v>1969811.4751249524</v>
      </c>
      <c r="W195" s="19"/>
      <c r="Y195" s="19">
        <v>6260.3558661874204</v>
      </c>
      <c r="Z195" s="19">
        <v>984149.48223556229</v>
      </c>
      <c r="AA195" s="19">
        <v>1024186.5676095319</v>
      </c>
      <c r="AB195" s="19"/>
      <c r="AD195" s="19">
        <v>1834.5365175640791</v>
      </c>
      <c r="AE195" s="19">
        <v>286214.87541729613</v>
      </c>
      <c r="AF195" s="19">
        <v>298036.85375240375</v>
      </c>
      <c r="AG195" s="19"/>
      <c r="AI195" s="19">
        <v>8094.8923837514994</v>
      </c>
      <c r="AJ195" s="19">
        <v>1270364.3576528584</v>
      </c>
      <c r="AK195" s="19">
        <v>1322223.4213619358</v>
      </c>
      <c r="AL195" s="19"/>
      <c r="AN195" s="19"/>
      <c r="AO195" s="19"/>
      <c r="AP195" s="19"/>
      <c r="AQ195" s="19"/>
      <c r="AS195" s="19"/>
      <c r="AT195" s="19"/>
      <c r="AU195" s="19"/>
      <c r="AV195" s="19"/>
      <c r="AX195" s="19"/>
      <c r="AY195" s="19"/>
      <c r="AZ195" s="19"/>
      <c r="BA195" s="19"/>
      <c r="BC195" s="19"/>
      <c r="BD195" s="19"/>
      <c r="BE195" s="19"/>
      <c r="BF195" s="19"/>
      <c r="BH195" s="20"/>
      <c r="BI195" s="20"/>
      <c r="BJ195" s="21"/>
      <c r="BM195" s="21"/>
      <c r="BN195" s="21"/>
      <c r="BQ195" s="21"/>
      <c r="BR195" s="21"/>
      <c r="BU195" s="21"/>
      <c r="BV195" s="21"/>
      <c r="BY195" s="21"/>
      <c r="BZ195" s="21"/>
      <c r="CE195" s="21"/>
      <c r="CF195" s="22"/>
      <c r="CI195" s="21"/>
      <c r="CJ195" s="22"/>
      <c r="CM195" s="21"/>
      <c r="CN195" s="22"/>
      <c r="CQ195" s="21"/>
      <c r="CR195" s="22"/>
      <c r="CU195" s="21"/>
      <c r="CV195" s="22"/>
    </row>
    <row r="196" spans="1:100" x14ac:dyDescent="0.25">
      <c r="A196" s="94"/>
      <c r="B196" s="18">
        <v>200</v>
      </c>
      <c r="C196" s="18">
        <v>300</v>
      </c>
      <c r="D196" s="18" t="s">
        <v>49</v>
      </c>
      <c r="E196" s="19">
        <v>3781.3990454703317</v>
      </c>
      <c r="F196" s="19">
        <v>855778.57902261312</v>
      </c>
      <c r="G196" s="19">
        <v>856123.53922270297</v>
      </c>
      <c r="H196" s="19"/>
      <c r="J196" s="19">
        <v>5784.5185398275889</v>
      </c>
      <c r="K196" s="19">
        <v>1314555.7512884794</v>
      </c>
      <c r="L196" s="19">
        <v>1315095.2164215392</v>
      </c>
      <c r="M196" s="19"/>
      <c r="O196" s="19">
        <v>2003.1194943572571</v>
      </c>
      <c r="P196" s="19">
        <v>455762.55318989843</v>
      </c>
      <c r="Q196" s="19">
        <v>455946.26886752306</v>
      </c>
      <c r="R196" s="19"/>
      <c r="T196" s="19">
        <v>11569.037079655178</v>
      </c>
      <c r="U196" s="19">
        <v>2626096.8835009909</v>
      </c>
      <c r="V196" s="19">
        <v>2627165.0245117652</v>
      </c>
      <c r="W196" s="19"/>
      <c r="Y196" s="19">
        <v>5968.4784933910105</v>
      </c>
      <c r="Z196" s="19">
        <v>1322833.99097328</v>
      </c>
      <c r="AA196" s="19">
        <v>1356608.4142841178</v>
      </c>
      <c r="AB196" s="19"/>
      <c r="AD196" s="19">
        <v>2146.1994582399184</v>
      </c>
      <c r="AE196" s="19">
        <v>460490.24151855917</v>
      </c>
      <c r="AF196" s="19">
        <v>489072.575280005</v>
      </c>
      <c r="AG196" s="19"/>
      <c r="AI196" s="19">
        <v>8114.6779516309289</v>
      </c>
      <c r="AJ196" s="19">
        <v>1783324.2324918392</v>
      </c>
      <c r="AK196" s="19">
        <v>1845680.9895641226</v>
      </c>
      <c r="AL196" s="19"/>
      <c r="AN196" s="19"/>
      <c r="AO196" s="19"/>
      <c r="AP196" s="19"/>
      <c r="AQ196" s="19"/>
      <c r="AS196" s="19"/>
      <c r="AT196" s="19"/>
      <c r="AU196" s="19"/>
      <c r="AV196" s="19"/>
      <c r="AX196" s="19"/>
      <c r="AY196" s="19"/>
      <c r="AZ196" s="19"/>
      <c r="BA196" s="19"/>
      <c r="BC196" s="19"/>
      <c r="BD196" s="19"/>
      <c r="BE196" s="19"/>
      <c r="BF196" s="19"/>
      <c r="BH196" s="20"/>
      <c r="BI196" s="20"/>
      <c r="BJ196" s="21"/>
      <c r="BM196" s="21"/>
      <c r="BN196" s="21"/>
      <c r="BQ196" s="21"/>
      <c r="BR196" s="21"/>
      <c r="BU196" s="21"/>
      <c r="BV196" s="21"/>
      <c r="BY196" s="21"/>
      <c r="BZ196" s="21"/>
      <c r="CE196" s="21"/>
      <c r="CF196" s="22"/>
      <c r="CI196" s="21"/>
      <c r="CJ196" s="22"/>
      <c r="CM196" s="21"/>
      <c r="CN196" s="22"/>
      <c r="CQ196" s="21"/>
      <c r="CR196" s="22"/>
      <c r="CU196" s="21"/>
      <c r="CV196" s="22"/>
    </row>
    <row r="197" spans="1:100" x14ac:dyDescent="0.25">
      <c r="A197" s="94"/>
      <c r="B197" s="18">
        <v>300</v>
      </c>
      <c r="C197" s="18">
        <v>400</v>
      </c>
      <c r="D197" s="18" t="s">
        <v>50</v>
      </c>
      <c r="E197" s="19">
        <v>1924.4841385116715</v>
      </c>
      <c r="F197" s="19">
        <v>621951.92697710963</v>
      </c>
      <c r="G197" s="19">
        <v>621956.20630059193</v>
      </c>
      <c r="H197" s="19"/>
      <c r="J197" s="19">
        <v>2630.1283226326177</v>
      </c>
      <c r="K197" s="19">
        <v>849449.56628109829</v>
      </c>
      <c r="L197" s="19">
        <v>849455.41089596075</v>
      </c>
      <c r="M197" s="19"/>
      <c r="O197" s="19">
        <v>662.87786993179805</v>
      </c>
      <c r="P197" s="19">
        <v>209319.37867720745</v>
      </c>
      <c r="Q197" s="19">
        <v>209320.81889355482</v>
      </c>
      <c r="R197" s="19"/>
      <c r="T197" s="19">
        <v>5217.4903310760874</v>
      </c>
      <c r="U197" s="19">
        <v>1680720.8719354153</v>
      </c>
      <c r="V197" s="19">
        <v>1680732.4360901075</v>
      </c>
      <c r="W197" s="19"/>
      <c r="Y197" s="19">
        <v>2630.1283226326177</v>
      </c>
      <c r="Z197" s="19">
        <v>839472.47482841928</v>
      </c>
      <c r="AA197" s="19">
        <v>849176.05041316664</v>
      </c>
      <c r="AB197" s="19"/>
      <c r="AD197" s="19">
        <v>727.02734121552032</v>
      </c>
      <c r="AE197" s="19">
        <v>209329.35576866014</v>
      </c>
      <c r="AF197" s="19">
        <v>228407.1261644495</v>
      </c>
      <c r="AG197" s="19"/>
      <c r="AI197" s="19">
        <v>3357.1556638481379</v>
      </c>
      <c r="AJ197" s="19">
        <v>1048801.8305970794</v>
      </c>
      <c r="AK197" s="19">
        <v>1077583.176577616</v>
      </c>
      <c r="AL197" s="19"/>
      <c r="AN197" s="19"/>
      <c r="AO197" s="19"/>
      <c r="AP197" s="19"/>
      <c r="AQ197" s="19"/>
      <c r="AS197" s="19"/>
      <c r="AT197" s="19"/>
      <c r="AU197" s="19"/>
      <c r="AV197" s="19"/>
      <c r="AX197" s="19"/>
      <c r="AY197" s="19"/>
      <c r="AZ197" s="19"/>
      <c r="BA197" s="19"/>
      <c r="BC197" s="19"/>
      <c r="BD197" s="19"/>
      <c r="BE197" s="19"/>
      <c r="BF197" s="19"/>
      <c r="BH197" s="20"/>
      <c r="BI197" s="20"/>
      <c r="BJ197" s="21"/>
      <c r="BM197" s="21"/>
      <c r="BN197" s="21"/>
      <c r="BQ197" s="21"/>
      <c r="BR197" s="21"/>
      <c r="BU197" s="21"/>
      <c r="BV197" s="21"/>
      <c r="BY197" s="21"/>
      <c r="BZ197" s="21"/>
      <c r="CE197" s="21"/>
      <c r="CF197" s="22"/>
      <c r="CI197" s="21"/>
      <c r="CJ197" s="22"/>
      <c r="CM197" s="21"/>
      <c r="CN197" s="22"/>
      <c r="CQ197" s="21"/>
      <c r="CR197" s="22"/>
      <c r="CU197" s="21"/>
      <c r="CV197" s="22"/>
    </row>
    <row r="198" spans="1:100" x14ac:dyDescent="0.25">
      <c r="A198" s="94"/>
      <c r="B198" s="18">
        <v>400</v>
      </c>
      <c r="C198" s="18">
        <v>500</v>
      </c>
      <c r="D198" s="18" t="s">
        <v>51</v>
      </c>
      <c r="E198" s="19">
        <v>858.22146004967249</v>
      </c>
      <c r="F198" s="19">
        <v>353935.41153994715</v>
      </c>
      <c r="G198" s="19">
        <v>354865.40857885958</v>
      </c>
      <c r="H198" s="19"/>
      <c r="J198" s="19">
        <v>1404.3623891721911</v>
      </c>
      <c r="K198" s="19">
        <v>588592.57186590007</v>
      </c>
      <c r="L198" s="19">
        <v>590139.15164038364</v>
      </c>
      <c r="M198" s="19"/>
      <c r="O198" s="19">
        <v>507.13086275662459</v>
      </c>
      <c r="P198" s="19">
        <v>208139.82459262348</v>
      </c>
      <c r="Q198" s="19">
        <v>208686.73065016855</v>
      </c>
      <c r="R198" s="19"/>
      <c r="T198" s="19">
        <v>2769.7147119784881</v>
      </c>
      <c r="U198" s="19">
        <v>1150667.8079984707</v>
      </c>
      <c r="V198" s="19">
        <v>1153691.2908694118</v>
      </c>
      <c r="W198" s="19"/>
      <c r="Y198" s="19">
        <v>1482.3825219039795</v>
      </c>
      <c r="Z198" s="19">
        <v>585100.35364922823</v>
      </c>
      <c r="AA198" s="19">
        <v>624935.39169837045</v>
      </c>
      <c r="AB198" s="19"/>
      <c r="AD198" s="19">
        <v>507.13086275662459</v>
      </c>
      <c r="AE198" s="19">
        <v>201227.76573889991</v>
      </c>
      <c r="AF198" s="19">
        <v>208886.29198522479</v>
      </c>
      <c r="AG198" s="19"/>
      <c r="AI198" s="19">
        <v>1989.5133846606041</v>
      </c>
      <c r="AJ198" s="19">
        <v>786328.11938812817</v>
      </c>
      <c r="AK198" s="19">
        <v>833821.68368359527</v>
      </c>
      <c r="AL198" s="19"/>
      <c r="AN198" s="19"/>
      <c r="AO198" s="19"/>
      <c r="AP198" s="19"/>
      <c r="AQ198" s="19"/>
      <c r="AS198" s="19"/>
      <c r="AT198" s="19"/>
      <c r="AU198" s="19"/>
      <c r="AV198" s="19"/>
      <c r="AX198" s="19"/>
      <c r="AY198" s="19"/>
      <c r="AZ198" s="19"/>
      <c r="BA198" s="19"/>
      <c r="BC198" s="19"/>
      <c r="BD198" s="19"/>
      <c r="BE198" s="19"/>
      <c r="BF198" s="19"/>
      <c r="BH198" s="20"/>
      <c r="BI198" s="20"/>
      <c r="BJ198" s="21"/>
      <c r="BM198" s="21"/>
      <c r="BN198" s="21"/>
      <c r="BQ198" s="21"/>
      <c r="BR198" s="21"/>
      <c r="BU198" s="21"/>
      <c r="BV198" s="21"/>
      <c r="BY198" s="21"/>
      <c r="BZ198" s="21"/>
      <c r="CE198" s="21"/>
      <c r="CF198" s="22"/>
      <c r="CI198" s="21"/>
      <c r="CJ198" s="22"/>
      <c r="CM198" s="21"/>
      <c r="CN198" s="22"/>
      <c r="CQ198" s="21"/>
      <c r="CR198" s="22"/>
      <c r="CU198" s="21"/>
      <c r="CV198" s="22"/>
    </row>
    <row r="199" spans="1:100" x14ac:dyDescent="0.25">
      <c r="A199" s="94"/>
      <c r="B199" s="18">
        <v>500</v>
      </c>
      <c r="C199" s="18">
        <v>600</v>
      </c>
      <c r="D199" s="18" t="s">
        <v>52</v>
      </c>
      <c r="E199" s="19">
        <v>587.30976071287819</v>
      </c>
      <c r="F199" s="19">
        <v>296004.01410286687</v>
      </c>
      <c r="G199" s="19">
        <v>296013.67496593914</v>
      </c>
      <c r="H199" s="19"/>
      <c r="J199" s="19">
        <v>819.14256099427769</v>
      </c>
      <c r="K199" s="19">
        <v>423910.89005790086</v>
      </c>
      <c r="L199" s="19">
        <v>423924.72549549147</v>
      </c>
      <c r="M199" s="19"/>
      <c r="O199" s="19">
        <v>170.01072020635951</v>
      </c>
      <c r="P199" s="19">
        <v>85386.326548479803</v>
      </c>
      <c r="Q199" s="19">
        <v>85389.113353961235</v>
      </c>
      <c r="R199" s="19"/>
      <c r="T199" s="19">
        <v>1576.4630419135153</v>
      </c>
      <c r="U199" s="19">
        <v>805301.23070924752</v>
      </c>
      <c r="V199" s="19">
        <v>805327.51381539181</v>
      </c>
      <c r="W199" s="19"/>
      <c r="Y199" s="19">
        <v>865.5091210505575</v>
      </c>
      <c r="Z199" s="19">
        <v>424040.35045866517</v>
      </c>
      <c r="AA199" s="19">
        <v>448465.46460968588</v>
      </c>
      <c r="AB199" s="19"/>
      <c r="AD199" s="19">
        <v>185.46624022511944</v>
      </c>
      <c r="AE199" s="19">
        <v>86939.851357650259</v>
      </c>
      <c r="AF199" s="19">
        <v>93027.526290442605</v>
      </c>
      <c r="AG199" s="19"/>
      <c r="AI199" s="19">
        <v>1050.975361275677</v>
      </c>
      <c r="AJ199" s="19">
        <v>510980.20181631541</v>
      </c>
      <c r="AK199" s="19">
        <v>541492.9909001285</v>
      </c>
      <c r="AL199" s="19"/>
      <c r="AN199" s="19"/>
      <c r="AO199" s="19"/>
      <c r="AP199" s="19"/>
      <c r="AQ199" s="19"/>
      <c r="AS199" s="19"/>
      <c r="AT199" s="19"/>
      <c r="AU199" s="19"/>
      <c r="AV199" s="19"/>
      <c r="AX199" s="19"/>
      <c r="AY199" s="19"/>
      <c r="AZ199" s="19"/>
      <c r="BA199" s="19"/>
      <c r="BC199" s="19"/>
      <c r="BD199" s="19"/>
      <c r="BE199" s="19"/>
      <c r="BF199" s="19"/>
      <c r="BH199" s="20"/>
      <c r="BI199" s="20"/>
      <c r="BJ199" s="21"/>
      <c r="BM199" s="21"/>
      <c r="BN199" s="21"/>
      <c r="BQ199" s="21"/>
      <c r="BR199" s="21"/>
      <c r="BU199" s="21"/>
      <c r="BV199" s="21"/>
      <c r="BY199" s="21"/>
      <c r="BZ199" s="21"/>
      <c r="CE199" s="21"/>
      <c r="CF199" s="22"/>
      <c r="CI199" s="21"/>
      <c r="CJ199" s="22"/>
      <c r="CM199" s="21"/>
      <c r="CN199" s="22"/>
      <c r="CQ199" s="21"/>
      <c r="CR199" s="22"/>
      <c r="CU199" s="21"/>
      <c r="CV199" s="22"/>
    </row>
    <row r="200" spans="1:100" x14ac:dyDescent="0.25">
      <c r="A200" s="94"/>
      <c r="B200" s="18">
        <v>600</v>
      </c>
      <c r="C200" s="18">
        <v>700</v>
      </c>
      <c r="D200" s="18" t="s">
        <v>53</v>
      </c>
      <c r="E200" s="19">
        <v>287.56254567496364</v>
      </c>
      <c r="F200" s="19">
        <v>173178.9224664928</v>
      </c>
      <c r="G200" s="19">
        <v>176280.45440351474</v>
      </c>
      <c r="H200" s="19"/>
      <c r="J200" s="19">
        <v>575.12509134992752</v>
      </c>
      <c r="K200" s="19">
        <v>345660.05440290092</v>
      </c>
      <c r="L200" s="19">
        <v>344933.00872421294</v>
      </c>
      <c r="M200" s="19"/>
      <c r="O200" s="19">
        <v>135.32355090586529</v>
      </c>
      <c r="P200" s="19">
        <v>84543.666270043337</v>
      </c>
      <c r="Q200" s="19">
        <v>84365.840957459121</v>
      </c>
      <c r="R200" s="19"/>
      <c r="T200" s="19">
        <v>998.01118793075648</v>
      </c>
      <c r="U200" s="19">
        <v>603382.64313943707</v>
      </c>
      <c r="V200" s="19">
        <v>605579.3040851868</v>
      </c>
      <c r="W200" s="19"/>
      <c r="Y200" s="19">
        <v>592.04053521316064</v>
      </c>
      <c r="Z200" s="19">
        <v>334574.7002999633</v>
      </c>
      <c r="AA200" s="19">
        <v>357276.91342254682</v>
      </c>
      <c r="AB200" s="19"/>
      <c r="AD200" s="19">
        <v>135.32355090586529</v>
      </c>
      <c r="AE200" s="19">
        <v>84543.666270043337</v>
      </c>
      <c r="AF200" s="19">
        <v>84365.840957459121</v>
      </c>
      <c r="AG200" s="19"/>
      <c r="AI200" s="19">
        <v>727.36408611902596</v>
      </c>
      <c r="AJ200" s="19">
        <v>419118.36657000665</v>
      </c>
      <c r="AK200" s="19">
        <v>441642.75438000594</v>
      </c>
      <c r="AL200" s="19"/>
      <c r="AN200" s="19"/>
      <c r="AO200" s="19"/>
      <c r="AP200" s="19"/>
      <c r="AQ200" s="19"/>
      <c r="AS200" s="19"/>
      <c r="AT200" s="19"/>
      <c r="AU200" s="19"/>
      <c r="AV200" s="19"/>
      <c r="AX200" s="19"/>
      <c r="AY200" s="19"/>
      <c r="AZ200" s="19"/>
      <c r="BA200" s="19"/>
      <c r="BC200" s="19"/>
      <c r="BD200" s="19"/>
      <c r="BE200" s="19"/>
      <c r="BF200" s="19"/>
      <c r="BH200" s="20"/>
      <c r="BI200" s="20"/>
      <c r="BJ200" s="21"/>
      <c r="BM200" s="21"/>
      <c r="BN200" s="21"/>
      <c r="BQ200" s="21"/>
      <c r="BR200" s="21"/>
      <c r="BU200" s="21"/>
      <c r="BV200" s="21"/>
      <c r="BY200" s="21"/>
      <c r="BZ200" s="21"/>
      <c r="CE200" s="21"/>
      <c r="CF200" s="22"/>
      <c r="CI200" s="21"/>
      <c r="CJ200" s="22"/>
      <c r="CM200" s="21"/>
      <c r="CN200" s="22"/>
      <c r="CQ200" s="21"/>
      <c r="CR200" s="22"/>
      <c r="CU200" s="21"/>
      <c r="CV200" s="22"/>
    </row>
    <row r="201" spans="1:100" x14ac:dyDescent="0.25">
      <c r="A201" s="94"/>
      <c r="B201" s="18">
        <v>700</v>
      </c>
      <c r="C201" s="18">
        <v>800</v>
      </c>
      <c r="D201" s="18" t="s">
        <v>54</v>
      </c>
      <c r="E201" s="19">
        <v>115.76367761087009</v>
      </c>
      <c r="F201" s="19">
        <v>78263.193525292678</v>
      </c>
      <c r="G201" s="19">
        <v>78536.618267928774</v>
      </c>
      <c r="H201" s="19"/>
      <c r="J201" s="19">
        <v>601.97112357652395</v>
      </c>
      <c r="K201" s="19">
        <v>416068.07590077125</v>
      </c>
      <c r="L201" s="19">
        <v>417521.67498672614</v>
      </c>
      <c r="M201" s="19"/>
      <c r="O201" s="19">
        <v>69.458206566522009</v>
      </c>
      <c r="P201" s="19">
        <v>49181.081975844507</v>
      </c>
      <c r="Q201" s="19">
        <v>49352.903800077445</v>
      </c>
      <c r="R201" s="19"/>
      <c r="T201" s="19">
        <v>787.19300775391605</v>
      </c>
      <c r="U201" s="19">
        <v>543512.35140190844</v>
      </c>
      <c r="V201" s="19">
        <v>545411.19705473236</v>
      </c>
      <c r="W201" s="19"/>
      <c r="Y201" s="19">
        <v>740.88753670956805</v>
      </c>
      <c r="Z201" s="19">
        <v>432009.38149083918</v>
      </c>
      <c r="AA201" s="19">
        <v>515989.68935788376</v>
      </c>
      <c r="AB201" s="19"/>
      <c r="AD201" s="19">
        <v>69.458206566522009</v>
      </c>
      <c r="AE201" s="19">
        <v>49181.081975844507</v>
      </c>
      <c r="AF201" s="19">
        <v>49352.903800077445</v>
      </c>
      <c r="AG201" s="19"/>
      <c r="AI201" s="19">
        <v>810.34574327609005</v>
      </c>
      <c r="AJ201" s="19">
        <v>481190.46346668369</v>
      </c>
      <c r="AK201" s="19">
        <v>565342.59315796127</v>
      </c>
      <c r="AL201" s="19"/>
      <c r="AN201" s="19"/>
      <c r="AO201" s="19"/>
      <c r="AP201" s="19"/>
      <c r="AQ201" s="19"/>
      <c r="AS201" s="19"/>
      <c r="AT201" s="19"/>
      <c r="AU201" s="19"/>
      <c r="AV201" s="19"/>
      <c r="AX201" s="19"/>
      <c r="AY201" s="19"/>
      <c r="AZ201" s="19"/>
      <c r="BA201" s="19"/>
      <c r="BC201" s="19"/>
      <c r="BD201" s="19"/>
      <c r="BE201" s="19"/>
      <c r="BF201" s="19"/>
      <c r="BH201" s="20"/>
      <c r="BI201" s="20"/>
      <c r="BJ201" s="21"/>
      <c r="BM201" s="21"/>
      <c r="BN201" s="21"/>
      <c r="BQ201" s="21"/>
      <c r="BR201" s="21"/>
      <c r="BU201" s="21"/>
      <c r="BV201" s="21"/>
      <c r="BY201" s="21"/>
      <c r="BZ201" s="21"/>
      <c r="CE201" s="21"/>
      <c r="CF201" s="22"/>
      <c r="CI201" s="21"/>
      <c r="CJ201" s="22"/>
      <c r="CM201" s="21"/>
      <c r="CN201" s="22"/>
      <c r="CQ201" s="21"/>
      <c r="CR201" s="22"/>
      <c r="CU201" s="21"/>
      <c r="CV201" s="22"/>
    </row>
    <row r="202" spans="1:100" x14ac:dyDescent="0.25">
      <c r="A202" s="94"/>
      <c r="B202" s="18">
        <v>800</v>
      </c>
      <c r="C202" s="18">
        <v>900</v>
      </c>
      <c r="D202" s="18" t="s">
        <v>55</v>
      </c>
      <c r="E202" s="19">
        <v>110.04245668571332</v>
      </c>
      <c r="F202" s="19">
        <v>88357.056236402932</v>
      </c>
      <c r="G202" s="19">
        <v>88365.710660685887</v>
      </c>
      <c r="H202" s="19"/>
      <c r="J202" s="19">
        <v>352.13586139428281</v>
      </c>
      <c r="K202" s="19">
        <v>282965.74558028573</v>
      </c>
      <c r="L202" s="19">
        <v>282993.46159668692</v>
      </c>
      <c r="M202" s="19"/>
      <c r="O202" s="19">
        <v>110.04245668571338</v>
      </c>
      <c r="P202" s="19">
        <v>87282.555084790933</v>
      </c>
      <c r="Q202" s="19">
        <v>87291.104263502653</v>
      </c>
      <c r="R202" s="19"/>
      <c r="T202" s="19">
        <v>572.22077476570951</v>
      </c>
      <c r="U202" s="19">
        <v>458605.35690147959</v>
      </c>
      <c r="V202" s="19">
        <v>458650.27652087546</v>
      </c>
      <c r="W202" s="19"/>
      <c r="Y202" s="19">
        <v>330.12737005714007</v>
      </c>
      <c r="Z202" s="19">
        <v>264905.86083973001</v>
      </c>
      <c r="AA202" s="19">
        <v>264931.80792095262</v>
      </c>
      <c r="AB202" s="19"/>
      <c r="AD202" s="19">
        <v>110.04245668571338</v>
      </c>
      <c r="AE202" s="19">
        <v>87282.555084790933</v>
      </c>
      <c r="AF202" s="19">
        <v>87291.104263502653</v>
      </c>
      <c r="AG202" s="19"/>
      <c r="AI202" s="19">
        <v>440.16982674285345</v>
      </c>
      <c r="AJ202" s="19">
        <v>352188.41592452093</v>
      </c>
      <c r="AK202" s="19">
        <v>352222.91218445526</v>
      </c>
      <c r="AL202" s="19"/>
      <c r="AN202" s="19"/>
      <c r="AO202" s="19"/>
      <c r="AP202" s="19"/>
      <c r="AQ202" s="19"/>
      <c r="AS202" s="19"/>
      <c r="AT202" s="19"/>
      <c r="AU202" s="19"/>
      <c r="AV202" s="19"/>
      <c r="AX202" s="19"/>
      <c r="AY202" s="19"/>
      <c r="AZ202" s="19"/>
      <c r="BA202" s="19"/>
      <c r="BC202" s="19"/>
      <c r="BD202" s="19"/>
      <c r="BE202" s="19"/>
      <c r="BF202" s="19"/>
      <c r="BH202" s="20"/>
      <c r="BI202" s="20"/>
      <c r="BJ202" s="21"/>
      <c r="BM202" s="21"/>
      <c r="BN202" s="21"/>
      <c r="BQ202" s="21"/>
      <c r="BR202" s="21"/>
      <c r="BU202" s="21"/>
      <c r="BV202" s="21"/>
      <c r="BY202" s="21"/>
      <c r="BZ202" s="21"/>
      <c r="CE202" s="21"/>
      <c r="CF202" s="22"/>
      <c r="CI202" s="21"/>
      <c r="CJ202" s="22"/>
      <c r="CM202" s="21"/>
      <c r="CN202" s="22"/>
      <c r="CQ202" s="21"/>
      <c r="CR202" s="22"/>
      <c r="CU202" s="21"/>
      <c r="CV202" s="22"/>
    </row>
    <row r="203" spans="1:100" x14ac:dyDescent="0.25">
      <c r="A203" s="94"/>
      <c r="B203" s="18">
        <v>900</v>
      </c>
      <c r="C203" s="18">
        <v>1000</v>
      </c>
      <c r="D203" s="18" t="s">
        <v>56</v>
      </c>
      <c r="E203" s="19">
        <v>74.961771186928445</v>
      </c>
      <c r="F203" s="19">
        <v>65974.81706059241</v>
      </c>
      <c r="G203" s="19">
        <v>65392.790559053821</v>
      </c>
      <c r="H203" s="19"/>
      <c r="J203" s="19">
        <v>299.84708474771378</v>
      </c>
      <c r="K203" s="19">
        <v>265145.08350922726</v>
      </c>
      <c r="L203" s="19">
        <v>267568.88243855629</v>
      </c>
      <c r="M203" s="19"/>
      <c r="O203" s="19">
        <v>37.480885593464222</v>
      </c>
      <c r="P203" s="19">
        <v>33583.620122292377</v>
      </c>
      <c r="Q203" s="19">
        <v>33287.347122992862</v>
      </c>
      <c r="R203" s="19"/>
      <c r="T203" s="19">
        <v>412.28974152810645</v>
      </c>
      <c r="U203" s="19">
        <v>364703.52069211204</v>
      </c>
      <c r="V203" s="19">
        <v>366249.02012060297</v>
      </c>
      <c r="W203" s="19"/>
      <c r="Y203" s="19">
        <v>299.84708474771378</v>
      </c>
      <c r="Z203" s="19">
        <v>265145.08350922726</v>
      </c>
      <c r="AA203" s="19">
        <v>267604.16314562893</v>
      </c>
      <c r="AB203" s="19"/>
      <c r="AD203" s="19">
        <v>37.480885593464222</v>
      </c>
      <c r="AE203" s="19">
        <v>33583.620122292377</v>
      </c>
      <c r="AF203" s="19">
        <v>33287.347122992862</v>
      </c>
      <c r="AG203" s="19"/>
      <c r="AI203" s="19">
        <v>337.327970341178</v>
      </c>
      <c r="AJ203" s="19">
        <v>298728.70363151963</v>
      </c>
      <c r="AK203" s="19">
        <v>300891.51026862179</v>
      </c>
      <c r="AL203" s="19"/>
      <c r="AN203" s="19"/>
      <c r="AO203" s="19"/>
      <c r="AP203" s="19"/>
      <c r="AQ203" s="19"/>
      <c r="AS203" s="19"/>
      <c r="AT203" s="19"/>
      <c r="AU203" s="19"/>
      <c r="AV203" s="19"/>
      <c r="AX203" s="19"/>
      <c r="AY203" s="19"/>
      <c r="AZ203" s="19"/>
      <c r="BA203" s="19"/>
      <c r="BC203" s="19"/>
      <c r="BD203" s="19"/>
      <c r="BE203" s="19"/>
      <c r="BF203" s="19"/>
      <c r="BH203" s="20"/>
      <c r="BI203" s="20"/>
      <c r="BJ203" s="21"/>
      <c r="BM203" s="21"/>
      <c r="BN203" s="21"/>
      <c r="BQ203" s="21"/>
      <c r="BR203" s="21"/>
      <c r="BU203" s="21"/>
      <c r="BV203" s="21"/>
      <c r="BY203" s="21"/>
      <c r="BZ203" s="21"/>
      <c r="CE203" s="21"/>
      <c r="CF203" s="22"/>
      <c r="CI203" s="21"/>
      <c r="CJ203" s="22"/>
      <c r="CM203" s="21"/>
      <c r="CN203" s="22"/>
      <c r="CQ203" s="21"/>
      <c r="CR203" s="22"/>
      <c r="CU203" s="21"/>
      <c r="CV203" s="22"/>
    </row>
    <row r="204" spans="1:100" x14ac:dyDescent="0.25">
      <c r="A204" s="94"/>
      <c r="B204" s="18">
        <v>1000</v>
      </c>
      <c r="C204" s="18">
        <v>2000</v>
      </c>
      <c r="D204" s="18" t="s">
        <v>57</v>
      </c>
      <c r="E204" s="19">
        <v>308.84753250567417</v>
      </c>
      <c r="F204" s="19">
        <v>385207.32883226365</v>
      </c>
      <c r="G204" s="19">
        <v>385085.15400301036</v>
      </c>
      <c r="H204" s="19"/>
      <c r="J204" s="19">
        <v>897.12854680219618</v>
      </c>
      <c r="K204" s="19">
        <v>1179990.2678188374</v>
      </c>
      <c r="L204" s="19">
        <v>1180558.1353462902</v>
      </c>
      <c r="M204" s="19"/>
      <c r="O204" s="19">
        <v>250.0194310760219</v>
      </c>
      <c r="P204" s="19">
        <v>311038.89689681906</v>
      </c>
      <c r="Q204" s="19">
        <v>310940.24580356316</v>
      </c>
      <c r="R204" s="19"/>
      <c r="T204" s="19">
        <v>1455.9955103838922</v>
      </c>
      <c r="U204" s="19">
        <v>1876236.4935479201</v>
      </c>
      <c r="V204" s="19">
        <v>1876583.5351528637</v>
      </c>
      <c r="W204" s="19"/>
      <c r="Y204" s="19">
        <v>985.37069894667457</v>
      </c>
      <c r="Z204" s="19">
        <v>1204372.0122797361</v>
      </c>
      <c r="AA204" s="19">
        <v>1300072.8902584505</v>
      </c>
      <c r="AB204" s="19"/>
      <c r="AD204" s="19">
        <v>264.72645643343498</v>
      </c>
      <c r="AE204" s="19">
        <v>316787.65718660573</v>
      </c>
      <c r="AF204" s="19">
        <v>324506.78555034893</v>
      </c>
      <c r="AG204" s="19"/>
      <c r="AI204" s="19">
        <v>1250.0971553801096</v>
      </c>
      <c r="AJ204" s="19">
        <v>1521159.6694663418</v>
      </c>
      <c r="AK204" s="19">
        <v>1624579.6758087995</v>
      </c>
      <c r="AL204" s="19"/>
      <c r="AN204" s="19"/>
      <c r="AO204" s="19"/>
      <c r="AP204" s="19"/>
      <c r="AQ204" s="19"/>
      <c r="AS204" s="19"/>
      <c r="AT204" s="19"/>
      <c r="AU204" s="19"/>
      <c r="AV204" s="19"/>
      <c r="AX204" s="19"/>
      <c r="AY204" s="19"/>
      <c r="AZ204" s="19"/>
      <c r="BA204" s="19"/>
      <c r="BC204" s="19"/>
      <c r="BD204" s="19"/>
      <c r="BE204" s="19"/>
      <c r="BF204" s="19"/>
      <c r="BH204" s="20"/>
      <c r="BI204" s="20"/>
      <c r="BJ204" s="21"/>
      <c r="BM204" s="21"/>
      <c r="BN204" s="21"/>
      <c r="BQ204" s="21"/>
      <c r="BR204" s="21"/>
      <c r="BU204" s="21"/>
      <c r="BV204" s="21"/>
      <c r="BY204" s="21"/>
      <c r="BZ204" s="21"/>
      <c r="CE204" s="21"/>
      <c r="CF204" s="22"/>
      <c r="CI204" s="21"/>
      <c r="CJ204" s="22"/>
      <c r="CM204" s="21"/>
      <c r="CN204" s="22"/>
      <c r="CQ204" s="21"/>
      <c r="CR204" s="22"/>
      <c r="CU204" s="21"/>
      <c r="CV204" s="22"/>
    </row>
    <row r="205" spans="1:100" x14ac:dyDescent="0.25">
      <c r="A205" s="94"/>
      <c r="B205" s="18">
        <v>2000</v>
      </c>
      <c r="C205" s="18">
        <v>3000</v>
      </c>
      <c r="D205" s="18" t="s">
        <v>58</v>
      </c>
      <c r="E205" s="19">
        <v>86.759123820723488</v>
      </c>
      <c r="F205" s="19">
        <v>208770.26922694384</v>
      </c>
      <c r="G205" s="19">
        <v>209498.06216534512</v>
      </c>
      <c r="H205" s="19"/>
      <c r="J205" s="19">
        <v>294.98102099045991</v>
      </c>
      <c r="K205" s="19">
        <v>656546.9387751522</v>
      </c>
      <c r="L205" s="19">
        <v>658835.72360806342</v>
      </c>
      <c r="M205" s="19"/>
      <c r="O205" s="19">
        <v>34.703649528289397</v>
      </c>
      <c r="P205" s="19">
        <v>77134.603682210538</v>
      </c>
      <c r="Q205" s="19">
        <v>77403.502218741414</v>
      </c>
      <c r="R205" s="19"/>
      <c r="T205" s="19">
        <v>416.44379433947279</v>
      </c>
      <c r="U205" s="19">
        <v>942451.81168430659</v>
      </c>
      <c r="V205" s="19">
        <v>945737.28799214994</v>
      </c>
      <c r="W205" s="19"/>
      <c r="Y205" s="19">
        <v>347.03649528289401</v>
      </c>
      <c r="Z205" s="19">
        <v>671039.37457992067</v>
      </c>
      <c r="AA205" s="19">
        <v>784064.10019563301</v>
      </c>
      <c r="AB205" s="19"/>
      <c r="AD205" s="19">
        <v>34.703649528289397</v>
      </c>
      <c r="AE205" s="19">
        <v>77134.603682210538</v>
      </c>
      <c r="AF205" s="19">
        <v>77403.502218741414</v>
      </c>
      <c r="AG205" s="19"/>
      <c r="AI205" s="19">
        <v>381.74014481118343</v>
      </c>
      <c r="AJ205" s="19">
        <v>748173.97826213122</v>
      </c>
      <c r="AK205" s="19">
        <v>861467.60241437447</v>
      </c>
      <c r="AL205" s="19"/>
      <c r="AN205" s="19"/>
      <c r="AO205" s="19"/>
      <c r="AP205" s="19"/>
      <c r="AQ205" s="19"/>
      <c r="AS205" s="19"/>
      <c r="AT205" s="19"/>
      <c r="AU205" s="19"/>
      <c r="AV205" s="19"/>
      <c r="AX205" s="19"/>
      <c r="AY205" s="19"/>
      <c r="AZ205" s="19"/>
      <c r="BA205" s="19"/>
      <c r="BC205" s="19"/>
      <c r="BD205" s="19"/>
      <c r="BE205" s="19"/>
      <c r="BF205" s="19"/>
      <c r="BH205" s="20"/>
      <c r="BI205" s="20"/>
      <c r="BJ205" s="21"/>
      <c r="BM205" s="21"/>
      <c r="BN205" s="21"/>
      <c r="BQ205" s="21"/>
      <c r="BR205" s="21"/>
      <c r="BU205" s="21"/>
      <c r="BV205" s="21"/>
      <c r="BY205" s="21"/>
      <c r="BZ205" s="21"/>
      <c r="CE205" s="21"/>
      <c r="CF205" s="22"/>
      <c r="CI205" s="21"/>
      <c r="CJ205" s="22"/>
      <c r="CM205" s="21"/>
      <c r="CN205" s="22"/>
      <c r="CQ205" s="21"/>
      <c r="CR205" s="22"/>
      <c r="CU205" s="21"/>
      <c r="CV205" s="22"/>
    </row>
    <row r="206" spans="1:100" x14ac:dyDescent="0.25">
      <c r="A206" s="94"/>
      <c r="B206" s="18">
        <v>3000</v>
      </c>
      <c r="C206" s="18">
        <v>4000</v>
      </c>
      <c r="D206" s="18" t="s">
        <v>59</v>
      </c>
      <c r="E206" s="19">
        <v>92.522085344067875</v>
      </c>
      <c r="F206" s="19">
        <v>251044.14381863302</v>
      </c>
      <c r="G206" s="19">
        <v>305898.93657226989</v>
      </c>
      <c r="H206" s="19"/>
      <c r="J206" s="19">
        <v>138.78312801610176</v>
      </c>
      <c r="K206" s="19">
        <v>468717.61869244877</v>
      </c>
      <c r="L206" s="19">
        <v>458558.30519576702</v>
      </c>
      <c r="M206" s="19"/>
      <c r="O206" s="19">
        <v>23.130521336016962</v>
      </c>
      <c r="P206" s="19">
        <v>75409.044109067851</v>
      </c>
      <c r="Q206" s="19">
        <v>73774.575744669113</v>
      </c>
      <c r="R206" s="19"/>
      <c r="T206" s="19">
        <v>254.43573469618659</v>
      </c>
      <c r="U206" s="19">
        <v>795170.80662014964</v>
      </c>
      <c r="V206" s="19">
        <v>838231.81751270604</v>
      </c>
      <c r="W206" s="19"/>
      <c r="Y206" s="19">
        <v>208.17469202415268</v>
      </c>
      <c r="Z206" s="19">
        <v>778793.40381606296</v>
      </c>
      <c r="AA206" s="19">
        <v>694744.06130029762</v>
      </c>
      <c r="AB206" s="19"/>
      <c r="AD206" s="19">
        <v>23.130521336016962</v>
      </c>
      <c r="AE206" s="19">
        <v>75409.044109067851</v>
      </c>
      <c r="AF206" s="19">
        <v>73774.575744669113</v>
      </c>
      <c r="AG206" s="19"/>
      <c r="AI206" s="19">
        <v>231.30521336016963</v>
      </c>
      <c r="AJ206" s="19">
        <v>854202.44792513084</v>
      </c>
      <c r="AK206" s="19">
        <v>768518.63704496669</v>
      </c>
      <c r="AL206" s="19"/>
      <c r="AN206" s="19"/>
      <c r="AO206" s="19"/>
      <c r="AP206" s="19"/>
      <c r="AQ206" s="19"/>
      <c r="AS206" s="19"/>
      <c r="AT206" s="19"/>
      <c r="AU206" s="19"/>
      <c r="AV206" s="19"/>
      <c r="AX206" s="19"/>
      <c r="AY206" s="19"/>
      <c r="AZ206" s="19"/>
      <c r="BA206" s="19"/>
      <c r="BC206" s="19"/>
      <c r="BD206" s="19"/>
      <c r="BE206" s="19"/>
      <c r="BF206" s="19"/>
      <c r="BH206" s="20"/>
      <c r="BI206" s="20"/>
      <c r="BJ206" s="21"/>
      <c r="BM206" s="21"/>
      <c r="BN206" s="21"/>
      <c r="BQ206" s="21"/>
      <c r="BR206" s="21"/>
      <c r="BU206" s="21"/>
      <c r="BV206" s="21"/>
      <c r="BY206" s="21"/>
      <c r="BZ206" s="21"/>
      <c r="CE206" s="21"/>
      <c r="CF206" s="22"/>
      <c r="CI206" s="21"/>
      <c r="CJ206" s="22"/>
      <c r="CM206" s="21"/>
      <c r="CN206" s="22"/>
      <c r="CQ206" s="21"/>
      <c r="CR206" s="22"/>
      <c r="CU206" s="21"/>
      <c r="CV206" s="22"/>
    </row>
    <row r="207" spans="1:100" x14ac:dyDescent="0.25">
      <c r="A207" s="94"/>
      <c r="B207" s="18">
        <v>4000</v>
      </c>
      <c r="C207" s="18">
        <v>5000</v>
      </c>
      <c r="D207" s="18" t="s">
        <v>60</v>
      </c>
      <c r="E207" s="19">
        <v>16.993852410134913</v>
      </c>
      <c r="F207" s="19">
        <v>67478.002356485187</v>
      </c>
      <c r="G207" s="19">
        <v>69184.296908795266</v>
      </c>
      <c r="H207" s="19"/>
      <c r="J207" s="19">
        <v>59.478483435472185</v>
      </c>
      <c r="K207" s="19">
        <v>251935.87614387475</v>
      </c>
      <c r="L207" s="19">
        <v>257997.09978975606</v>
      </c>
      <c r="M207" s="19"/>
      <c r="O207" s="19">
        <v>16.993852410134913</v>
      </c>
      <c r="P207" s="19">
        <v>71495.426772276885</v>
      </c>
      <c r="Q207" s="19">
        <v>70098.838867005237</v>
      </c>
      <c r="R207" s="19"/>
      <c r="T207" s="19">
        <v>93.466188255742011</v>
      </c>
      <c r="U207" s="19">
        <v>390909.30527263682</v>
      </c>
      <c r="V207" s="19">
        <v>397280.23556555656</v>
      </c>
      <c r="W207" s="19"/>
      <c r="Y207" s="19">
        <v>76.472335845607105</v>
      </c>
      <c r="Z207" s="19">
        <v>304432.40374411835</v>
      </c>
      <c r="AA207" s="19">
        <v>320996.20503381558</v>
      </c>
      <c r="AB207" s="19"/>
      <c r="AD207" s="19">
        <v>16.993852410134913</v>
      </c>
      <c r="AE207" s="19">
        <v>71495.426772276885</v>
      </c>
      <c r="AF207" s="19">
        <v>70716.555803690906</v>
      </c>
      <c r="AG207" s="19"/>
      <c r="AI207" s="19">
        <v>93.466188255742026</v>
      </c>
      <c r="AJ207" s="19">
        <v>375927.83051639522</v>
      </c>
      <c r="AK207" s="19">
        <v>391712.7608375065</v>
      </c>
      <c r="AL207" s="19"/>
      <c r="AN207" s="19"/>
      <c r="AO207" s="19"/>
      <c r="AP207" s="19"/>
      <c r="AQ207" s="19"/>
      <c r="AS207" s="19"/>
      <c r="AT207" s="19"/>
      <c r="AU207" s="19"/>
      <c r="AV207" s="19"/>
      <c r="AX207" s="19"/>
      <c r="AY207" s="19"/>
      <c r="AZ207" s="19"/>
      <c r="BA207" s="19"/>
      <c r="BC207" s="19"/>
      <c r="BD207" s="19"/>
      <c r="BE207" s="19"/>
      <c r="BF207" s="19"/>
      <c r="BH207" s="20"/>
      <c r="BI207" s="20"/>
      <c r="BJ207" s="21"/>
      <c r="BM207" s="21"/>
      <c r="BN207" s="21"/>
      <c r="BQ207" s="21"/>
      <c r="BR207" s="21"/>
      <c r="BU207" s="21"/>
      <c r="BV207" s="21"/>
      <c r="BY207" s="21"/>
      <c r="BZ207" s="21"/>
      <c r="CE207" s="21"/>
      <c r="CF207" s="22"/>
      <c r="CI207" s="21"/>
      <c r="CJ207" s="22"/>
      <c r="CM207" s="21"/>
      <c r="CN207" s="22"/>
      <c r="CQ207" s="21"/>
      <c r="CR207" s="22"/>
      <c r="CU207" s="21"/>
      <c r="CV207" s="22"/>
    </row>
    <row r="208" spans="1:100" x14ac:dyDescent="0.25">
      <c r="A208" s="94"/>
      <c r="B208" s="18">
        <v>5000</v>
      </c>
      <c r="C208" s="18">
        <v>99999999</v>
      </c>
      <c r="D208" s="18" t="s">
        <v>61</v>
      </c>
      <c r="E208" s="19">
        <v>163.47630244730357</v>
      </c>
      <c r="F208" s="19">
        <v>1502000.6466970239</v>
      </c>
      <c r="G208" s="19">
        <v>1681175.8703740619</v>
      </c>
      <c r="H208" s="19"/>
      <c r="J208" s="19">
        <v>163.47630244730357</v>
      </c>
      <c r="K208" s="19">
        <v>1649661.7547957092</v>
      </c>
      <c r="L208" s="19">
        <v>1635930.261430826</v>
      </c>
      <c r="M208" s="19"/>
      <c r="O208" s="19">
        <v>104.03037428464773</v>
      </c>
      <c r="P208" s="19">
        <v>1503433.0226386371</v>
      </c>
      <c r="Q208" s="19">
        <v>1490918.7114382389</v>
      </c>
      <c r="R208" s="19"/>
      <c r="T208" s="19">
        <v>430.98297917925487</v>
      </c>
      <c r="U208" s="19">
        <v>4655095.4241313701</v>
      </c>
      <c r="V208" s="19">
        <v>4808024.8432431268</v>
      </c>
      <c r="W208" s="19"/>
      <c r="Y208" s="19">
        <v>237.78371265062339</v>
      </c>
      <c r="Z208" s="19">
        <v>1892898.8497436249</v>
      </c>
      <c r="AA208" s="19">
        <v>2228064.2387365792</v>
      </c>
      <c r="AB208" s="19"/>
      <c r="AD208" s="19">
        <v>118.89185632531169</v>
      </c>
      <c r="AE208" s="19">
        <v>1616211.5636886177</v>
      </c>
      <c r="AF208" s="19">
        <v>1602758.5038122393</v>
      </c>
      <c r="AG208" s="19"/>
      <c r="AI208" s="19">
        <v>356.67556897593511</v>
      </c>
      <c r="AJ208" s="19">
        <v>3509110.4134322423</v>
      </c>
      <c r="AK208" s="19">
        <v>3830822.7425488187</v>
      </c>
      <c r="AL208" s="19"/>
      <c r="AN208" s="19"/>
      <c r="AO208" s="19"/>
      <c r="AP208" s="19"/>
      <c r="AQ208" s="19"/>
      <c r="AS208" s="19"/>
      <c r="AT208" s="19"/>
      <c r="AU208" s="19"/>
      <c r="AV208" s="19"/>
      <c r="AX208" s="19"/>
      <c r="AY208" s="19"/>
      <c r="AZ208" s="19"/>
      <c r="BA208" s="19"/>
      <c r="BC208" s="19"/>
      <c r="BD208" s="19"/>
      <c r="BE208" s="19"/>
      <c r="BF208" s="19"/>
      <c r="BH208" s="20"/>
      <c r="BI208" s="20"/>
      <c r="BJ208" s="21"/>
      <c r="BM208" s="21"/>
      <c r="BN208" s="21"/>
      <c r="BQ208" s="21"/>
      <c r="BR208" s="21"/>
      <c r="BU208" s="21"/>
      <c r="BV208" s="21"/>
      <c r="BY208" s="21"/>
      <c r="BZ208" s="21"/>
      <c r="CE208" s="21"/>
      <c r="CF208" s="22"/>
      <c r="CI208" s="21"/>
      <c r="CJ208" s="22"/>
      <c r="CM208" s="21"/>
      <c r="CN208" s="22"/>
      <c r="CQ208" s="21"/>
      <c r="CR208" s="22"/>
      <c r="CU208" s="21"/>
      <c r="CV208" s="22"/>
    </row>
    <row r="209" spans="1:92" x14ac:dyDescent="0.25">
      <c r="A209" s="95"/>
      <c r="B209" s="24"/>
      <c r="C209" s="24"/>
      <c r="D209" s="25" t="s">
        <v>69</v>
      </c>
      <c r="E209" s="26">
        <f>SUM(E169:E208)</f>
        <v>426652.16150629584</v>
      </c>
      <c r="F209" s="26">
        <f t="shared" ref="F209:W209" si="0">SUM(F169:F208)</f>
        <v>11341638.10292409</v>
      </c>
      <c r="G209" s="26">
        <f t="shared" si="0"/>
        <v>11584826.929332813</v>
      </c>
      <c r="H209" s="26">
        <f t="shared" si="0"/>
        <v>0</v>
      </c>
      <c r="I209" s="26">
        <f t="shared" si="0"/>
        <v>0</v>
      </c>
      <c r="J209" s="26">
        <f t="shared" si="0"/>
        <v>299128.70223412383</v>
      </c>
      <c r="K209" s="26">
        <f t="shared" si="0"/>
        <v>15069960.653228262</v>
      </c>
      <c r="L209" s="26">
        <f t="shared" si="0"/>
        <v>15060545.022519603</v>
      </c>
      <c r="M209" s="26">
        <f t="shared" si="0"/>
        <v>0</v>
      </c>
      <c r="N209" s="26">
        <f t="shared" si="0"/>
        <v>0</v>
      </c>
      <c r="O209" s="26">
        <f t="shared" si="0"/>
        <v>137022.13625958044</v>
      </c>
      <c r="P209" s="26">
        <f t="shared" si="0"/>
        <v>5578895.2814942347</v>
      </c>
      <c r="Q209" s="26">
        <f t="shared" si="0"/>
        <v>5564796.5289109861</v>
      </c>
      <c r="R209" s="26">
        <f t="shared" si="0"/>
        <v>0</v>
      </c>
      <c r="S209" s="26">
        <f t="shared" si="0"/>
        <v>0</v>
      </c>
      <c r="T209" s="26">
        <f t="shared" si="0"/>
        <v>862802.9999999993</v>
      </c>
      <c r="U209" s="26">
        <f t="shared" si="0"/>
        <v>31990494.037646588</v>
      </c>
      <c r="V209" s="26">
        <f t="shared" si="0"/>
        <v>32210168.480763402</v>
      </c>
      <c r="W209" s="26">
        <f t="shared" si="0"/>
        <v>0</v>
      </c>
      <c r="Y209" s="26">
        <f>SUM(Y169:Y208)</f>
        <v>304840.0306207214</v>
      </c>
      <c r="Z209" s="26">
        <f t="shared" ref="Z209:BF209" si="1">SUM(Z169:Z208)</f>
        <v>15684130.644679258</v>
      </c>
      <c r="AA209" s="26">
        <f t="shared" si="1"/>
        <v>16503410.10155067</v>
      </c>
      <c r="AB209" s="26">
        <f t="shared" si="1"/>
        <v>0</v>
      </c>
      <c r="AC209" s="26">
        <f t="shared" si="1"/>
        <v>0</v>
      </c>
      <c r="AD209" s="26">
        <f t="shared" si="1"/>
        <v>138729.9881597631</v>
      </c>
      <c r="AE209" s="26">
        <f t="shared" si="1"/>
        <v>5689010.759411348</v>
      </c>
      <c r="AF209" s="26">
        <f t="shared" si="1"/>
        <v>5778029.0723068221</v>
      </c>
      <c r="AG209" s="26">
        <f t="shared" si="1"/>
        <v>0</v>
      </c>
      <c r="AH209" s="26">
        <f t="shared" si="1"/>
        <v>0</v>
      </c>
      <c r="AI209" s="26">
        <f t="shared" si="1"/>
        <v>443570.0187804845</v>
      </c>
      <c r="AJ209" s="26">
        <f t="shared" si="1"/>
        <v>21373141.404090606</v>
      </c>
      <c r="AK209" s="26">
        <f t="shared" si="1"/>
        <v>22281439.173857488</v>
      </c>
      <c r="AL209" s="26">
        <f t="shared" si="1"/>
        <v>0</v>
      </c>
      <c r="AM209" s="26">
        <f t="shared" si="1"/>
        <v>0</v>
      </c>
      <c r="AN209" s="26">
        <f t="shared" si="1"/>
        <v>0</v>
      </c>
      <c r="AO209" s="26">
        <f t="shared" si="1"/>
        <v>0</v>
      </c>
      <c r="AP209" s="26">
        <f t="shared" si="1"/>
        <v>0</v>
      </c>
      <c r="AQ209" s="26">
        <f t="shared" si="1"/>
        <v>0</v>
      </c>
      <c r="AR209" s="26">
        <f t="shared" si="1"/>
        <v>0</v>
      </c>
      <c r="AS209" s="26">
        <f t="shared" si="1"/>
        <v>0</v>
      </c>
      <c r="AT209" s="26">
        <f t="shared" si="1"/>
        <v>0</v>
      </c>
      <c r="AU209" s="26">
        <f t="shared" si="1"/>
        <v>0</v>
      </c>
      <c r="AV209" s="26">
        <f t="shared" si="1"/>
        <v>0</v>
      </c>
      <c r="AW209" s="26">
        <f t="shared" si="1"/>
        <v>0</v>
      </c>
      <c r="AX209" s="26">
        <f t="shared" si="1"/>
        <v>0</v>
      </c>
      <c r="AY209" s="26">
        <f t="shared" si="1"/>
        <v>0</v>
      </c>
      <c r="AZ209" s="26">
        <f t="shared" si="1"/>
        <v>0</v>
      </c>
      <c r="BA209" s="26">
        <f t="shared" si="1"/>
        <v>0</v>
      </c>
      <c r="BB209" s="26">
        <f t="shared" si="1"/>
        <v>0</v>
      </c>
      <c r="BC209" s="26">
        <f t="shared" si="1"/>
        <v>0</v>
      </c>
      <c r="BD209" s="26">
        <f t="shared" si="1"/>
        <v>0</v>
      </c>
      <c r="BE209" s="26">
        <f t="shared" si="1"/>
        <v>0</v>
      </c>
      <c r="BF209" s="26">
        <f t="shared" si="1"/>
        <v>0</v>
      </c>
      <c r="BH209" s="20"/>
      <c r="BI209" s="20"/>
      <c r="CE209" s="21"/>
      <c r="CF209" s="22"/>
      <c r="CM209" s="21"/>
      <c r="CN209" s="22"/>
    </row>
    <row r="210" spans="1:92" x14ac:dyDescent="0.25">
      <c r="A210" s="32"/>
      <c r="B210" s="33"/>
      <c r="C210" s="33"/>
      <c r="D210" s="33" t="s">
        <v>70</v>
      </c>
      <c r="E210" s="34">
        <f>E45+E86+E127+E168+E209</f>
        <v>21036593.63138904</v>
      </c>
      <c r="F210" s="34">
        <f>F45+F86+F127+F168+F209</f>
        <v>233286109.53440985</v>
      </c>
      <c r="G210" s="34">
        <f>G45+G86+G127+G168+G209</f>
        <v>236520961.37653363</v>
      </c>
      <c r="H210" s="34">
        <f>H45+H86+H127+H168+H209</f>
        <v>0</v>
      </c>
      <c r="J210" s="34">
        <f>J45+J86+J127+J168+J209</f>
        <v>27584026.436753411</v>
      </c>
      <c r="K210" s="34">
        <f>K45+K86+K127+K168+K209</f>
        <v>294772354.2235685</v>
      </c>
      <c r="L210" s="34">
        <f>L45+L86+L127+L168+L209</f>
        <v>294828346.5761888</v>
      </c>
      <c r="M210" s="34">
        <f>M45+M86+M127+M168+M209</f>
        <v>0</v>
      </c>
      <c r="O210" s="34">
        <f>O45+O86+O127+O168+O209</f>
        <v>9774262.9318575431</v>
      </c>
      <c r="P210" s="34">
        <f>P45+P86+P127+P168+P209</f>
        <v>101363372.15065588</v>
      </c>
      <c r="Q210" s="34">
        <f>Q45+Q86+Q127+Q168+Q209</f>
        <v>101347146.02533935</v>
      </c>
      <c r="R210" s="34">
        <f>R45+R86+R127+R168+R209</f>
        <v>0</v>
      </c>
      <c r="T210" s="34">
        <f>T45+T86+T127+T168+T209</f>
        <v>58394883</v>
      </c>
      <c r="U210" s="34">
        <f>U45+U86+U127+U168+U209</f>
        <v>629421835.90863407</v>
      </c>
      <c r="V210" s="34">
        <f>V45+V86+V127+V168+V209</f>
        <v>632696453.9780618</v>
      </c>
      <c r="W210" s="34">
        <f>W45+W86+W127+W168+W209</f>
        <v>0</v>
      </c>
      <c r="Y210" s="34">
        <f>Y45+Y86+Y127+Y168+Y209</f>
        <v>28258396.670660686</v>
      </c>
      <c r="Z210" s="34">
        <f>Z45+Z86+Z127+Z168+Z209</f>
        <v>304601760.9987362</v>
      </c>
      <c r="AA210" s="34">
        <f>AA45+AA86+AA127+AA168+AA209</f>
        <v>314315645.90315419</v>
      </c>
      <c r="AB210" s="34">
        <f>AB45+AB86+AB127+AB168+AB209</f>
        <v>0</v>
      </c>
      <c r="AD210" s="34">
        <f>AD45+AD86+AD127+AD168+AD209</f>
        <v>9954338.6646590531</v>
      </c>
      <c r="AE210" s="34">
        <f>AE45+AE86+AE127+AE168+AE209</f>
        <v>102174197.50358997</v>
      </c>
      <c r="AF210" s="34">
        <f>AF45+AF86+AF127+AF168+AF209</f>
        <v>103216099.18303919</v>
      </c>
      <c r="AG210" s="34">
        <f>AG45+AG86+AG127+AG168+AG209</f>
        <v>0</v>
      </c>
      <c r="AI210" s="34">
        <f>AI45+AI86+AI127+AI168+AI209</f>
        <v>38212735.335319735</v>
      </c>
      <c r="AJ210" s="34">
        <f>AJ45+AJ86+AJ127+AJ168+AJ209</f>
        <v>406775958.50232619</v>
      </c>
      <c r="AK210" s="34">
        <f>AK45+AK86+AK127+AK168+AK209</f>
        <v>417531745.08619326</v>
      </c>
      <c r="AL210" s="34">
        <f>AL45+AL86+AL127+AL168+AL209</f>
        <v>0</v>
      </c>
      <c r="AN210" s="34">
        <f>AN45+AN86+AN127+AN168+AN209</f>
        <v>0</v>
      </c>
      <c r="AO210" s="34">
        <f>AO45+AO86+AO127+AO168+AO209</f>
        <v>0</v>
      </c>
      <c r="AP210" s="34">
        <f>AP45+AP86+AP127+AP168+AP209</f>
        <v>0</v>
      </c>
      <c r="AQ210" s="34">
        <f>AQ45+AQ86+AQ127+AQ168+AQ209</f>
        <v>0</v>
      </c>
      <c r="AS210" s="34">
        <f>AS45+AS86+AS127+AS168+AS209</f>
        <v>0</v>
      </c>
      <c r="AT210" s="34">
        <f>AT45+AT86+AT127+AT168+AT209</f>
        <v>0</v>
      </c>
      <c r="AU210" s="34">
        <f>AU45+AU86+AU127+AU168+AU209</f>
        <v>0</v>
      </c>
      <c r="AV210" s="34">
        <f>AV45+AV86+AV127+AV168+AV209</f>
        <v>0</v>
      </c>
      <c r="AX210" s="34">
        <f>AX45+AX86+AX127+AX168+AX209</f>
        <v>0</v>
      </c>
      <c r="AY210" s="34">
        <f>AY45+AY86+AY127+AY168+AY209</f>
        <v>0</v>
      </c>
      <c r="AZ210" s="34">
        <f>AZ45+AZ86+AZ127+AZ168+AZ209</f>
        <v>0</v>
      </c>
      <c r="BA210" s="34">
        <f>BA45+BA86+BA127+BA168+BA209</f>
        <v>0</v>
      </c>
      <c r="BC210" s="34">
        <f>BC45+BC86+BC127+BC168+BC209</f>
        <v>0</v>
      </c>
      <c r="BD210" s="34">
        <f>BD45+BD86+BD127+BD168+BD209</f>
        <v>0</v>
      </c>
      <c r="BE210" s="34">
        <f>BE45+BE86+BE127+BE168+BE209</f>
        <v>0</v>
      </c>
      <c r="BF210" s="34">
        <f>BF45+BF86+BF127+BF168+BF209</f>
        <v>0</v>
      </c>
      <c r="BH210" s="20"/>
      <c r="BI210" s="20"/>
    </row>
    <row r="211" spans="1:92" customFormat="1" x14ac:dyDescent="0.25"/>
    <row r="212" spans="1:92" customFormat="1" ht="12.75" customHeight="1" x14ac:dyDescent="0.25"/>
    <row r="213" spans="1:92" customFormat="1" ht="15.75" customHeight="1" x14ac:dyDescent="0.25"/>
    <row r="214" spans="1:92" customFormat="1" ht="15.75" customHeight="1" x14ac:dyDescent="0.25"/>
    <row r="215" spans="1:92" customFormat="1" ht="15.75" customHeight="1" x14ac:dyDescent="0.25"/>
    <row r="216" spans="1:92" customFormat="1" ht="15.75" customHeight="1" x14ac:dyDescent="0.25"/>
    <row r="217" spans="1:92" customFormat="1" ht="15.75" customHeight="1" x14ac:dyDescent="0.25"/>
    <row r="218" spans="1:92" customFormat="1" ht="15.75" customHeight="1" x14ac:dyDescent="0.25"/>
    <row r="219" spans="1:92" customFormat="1" ht="15.75" customHeight="1" x14ac:dyDescent="0.25"/>
    <row r="220" spans="1:92" customFormat="1" ht="15.75" customHeight="1" x14ac:dyDescent="0.25"/>
    <row r="221" spans="1:92" customFormat="1" ht="15.75" customHeight="1" x14ac:dyDescent="0.25"/>
    <row r="222" spans="1:92" customFormat="1" ht="15.75" customHeight="1" x14ac:dyDescent="0.25"/>
    <row r="223" spans="1:92" customFormat="1" ht="15.75" customHeight="1" x14ac:dyDescent="0.25"/>
    <row r="224" spans="1:92" customFormat="1" ht="15.75" customHeight="1" x14ac:dyDescent="0.25"/>
    <row r="225" spans="1:100" s="46" customFormat="1" ht="15.75" customHeight="1" x14ac:dyDescent="0.25">
      <c r="A225" s="4"/>
      <c r="B225" s="4"/>
      <c r="C225" s="4"/>
      <c r="D225" s="4"/>
      <c r="E225" s="4"/>
      <c r="F225" s="4"/>
      <c r="G225" s="4"/>
      <c r="H225" s="4"/>
      <c r="I225"/>
      <c r="J225" s="4"/>
      <c r="K225" s="4"/>
      <c r="L225" s="4"/>
      <c r="M225" s="4"/>
      <c r="N225"/>
      <c r="O225" s="4"/>
      <c r="P225" s="4"/>
      <c r="Q225" s="4"/>
      <c r="R225" s="4"/>
      <c r="S225"/>
      <c r="T225" s="10"/>
      <c r="U225" s="10"/>
      <c r="V225" s="10"/>
      <c r="W225" s="10"/>
      <c r="Y225" s="10"/>
      <c r="Z225" s="10"/>
      <c r="AA225" s="10"/>
      <c r="AB225" s="10"/>
      <c r="AC225"/>
      <c r="AD225" s="4"/>
      <c r="AE225" s="4"/>
      <c r="AF225" s="4"/>
      <c r="AG225" s="4"/>
      <c r="AH225"/>
      <c r="AI225" s="10"/>
      <c r="AJ225" s="10"/>
      <c r="AK225" s="10"/>
      <c r="AL225" s="10"/>
      <c r="AM225"/>
      <c r="AN225" s="10"/>
      <c r="AO225" s="10"/>
      <c r="AP225" s="10"/>
      <c r="AQ225" s="10"/>
      <c r="AR225"/>
      <c r="AS225" s="4"/>
      <c r="AT225" s="4"/>
      <c r="AU225" s="4"/>
      <c r="AV225" s="4"/>
      <c r="AW225"/>
      <c r="AX225" s="4"/>
      <c r="AY225" s="4"/>
      <c r="AZ225" s="4"/>
      <c r="BA225" s="4"/>
      <c r="BB225"/>
      <c r="BC225" s="4"/>
      <c r="BD225" s="4"/>
      <c r="BE225" s="4"/>
      <c r="BF225" s="4"/>
      <c r="BG225" s="4"/>
      <c r="BH225" s="5"/>
      <c r="BI225" s="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</row>
    <row r="226" spans="1:100" s="46" customFormat="1" x14ac:dyDescent="0.25">
      <c r="A226" s="4"/>
      <c r="B226" s="4"/>
      <c r="C226" s="4"/>
      <c r="D226" s="4"/>
      <c r="E226" s="4"/>
      <c r="F226" s="4"/>
      <c r="G226" s="4"/>
      <c r="H226" s="4"/>
      <c r="I226"/>
      <c r="J226" s="4"/>
      <c r="K226" s="4"/>
      <c r="L226" s="4"/>
      <c r="M226" s="4"/>
      <c r="N226"/>
      <c r="O226" s="4"/>
      <c r="P226" s="4"/>
      <c r="Q226" s="4"/>
      <c r="R226" s="4"/>
      <c r="S226"/>
      <c r="T226" s="10"/>
      <c r="U226" s="10"/>
      <c r="V226" s="10"/>
      <c r="W226" s="10"/>
      <c r="Y226" s="10"/>
      <c r="Z226" s="10"/>
      <c r="AA226" s="10"/>
      <c r="AB226" s="10"/>
      <c r="AC226"/>
      <c r="AD226" s="4"/>
      <c r="AE226" s="4"/>
      <c r="AF226" s="4"/>
      <c r="AG226" s="4"/>
      <c r="AH226"/>
      <c r="AI226" s="10"/>
      <c r="AJ226" s="10"/>
      <c r="AK226" s="10"/>
      <c r="AL226" s="10"/>
      <c r="AM226"/>
      <c r="AN226" s="10"/>
      <c r="AO226" s="10"/>
      <c r="AP226" s="10"/>
      <c r="AQ226" s="10"/>
      <c r="AR226"/>
      <c r="AS226" s="4"/>
      <c r="AT226" s="4"/>
      <c r="AU226" s="4"/>
      <c r="AV226" s="4"/>
      <c r="AW226"/>
      <c r="AX226" s="4"/>
      <c r="AY226" s="4"/>
      <c r="AZ226" s="4"/>
      <c r="BA226" s="4"/>
      <c r="BB226"/>
      <c r="BC226" s="4"/>
      <c r="BD226" s="4"/>
      <c r="BE226" s="4"/>
      <c r="BF226" s="4"/>
      <c r="BG226" s="4"/>
      <c r="BH226" s="5"/>
      <c r="BI226" s="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</row>
    <row r="227" spans="1:100" s="46" customFormat="1" x14ac:dyDescent="0.25">
      <c r="A227" s="4"/>
      <c r="B227" s="4"/>
      <c r="C227" s="4"/>
      <c r="D227" s="4"/>
      <c r="E227" s="4"/>
      <c r="F227" s="4"/>
      <c r="G227" s="4"/>
      <c r="H227" s="4"/>
      <c r="I227"/>
      <c r="J227" s="4"/>
      <c r="K227" s="4"/>
      <c r="L227" s="4"/>
      <c r="M227" s="4"/>
      <c r="N227"/>
      <c r="O227" s="4"/>
      <c r="P227" s="4"/>
      <c r="Q227" s="4"/>
      <c r="R227" s="4"/>
      <c r="S227"/>
      <c r="T227" s="10"/>
      <c r="U227" s="10"/>
      <c r="V227" s="10"/>
      <c r="W227" s="10"/>
      <c r="Y227" s="10"/>
      <c r="Z227" s="10"/>
      <c r="AA227" s="10"/>
      <c r="AB227" s="10"/>
      <c r="AC227"/>
      <c r="AD227" s="4"/>
      <c r="AE227" s="4"/>
      <c r="AF227" s="4"/>
      <c r="AG227" s="4"/>
      <c r="AH227"/>
      <c r="AI227" s="10"/>
      <c r="AJ227" s="10"/>
      <c r="AK227" s="10"/>
      <c r="AL227" s="10"/>
      <c r="AM227"/>
      <c r="AN227" s="10"/>
      <c r="AO227" s="10"/>
      <c r="AP227" s="10"/>
      <c r="AQ227" s="10"/>
      <c r="AR227"/>
      <c r="AS227" s="4"/>
      <c r="AT227" s="4"/>
      <c r="AU227" s="4"/>
      <c r="AV227" s="4"/>
      <c r="AW227"/>
      <c r="AX227" s="4"/>
      <c r="AY227" s="4"/>
      <c r="AZ227" s="4"/>
      <c r="BA227" s="4"/>
      <c r="BB227"/>
      <c r="BC227" s="4"/>
      <c r="BD227" s="4"/>
      <c r="BE227" s="4"/>
      <c r="BF227" s="4"/>
      <c r="BG227" s="4"/>
      <c r="BH227" s="5"/>
      <c r="BI227" s="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</row>
    <row r="228" spans="1:100" s="46" customFormat="1" x14ac:dyDescent="0.25">
      <c r="A228" s="4"/>
      <c r="B228" s="4"/>
      <c r="C228" s="4"/>
      <c r="D228" s="4"/>
      <c r="E228" s="4"/>
      <c r="F228" s="4"/>
      <c r="G228" s="4"/>
      <c r="H228" s="4"/>
      <c r="I228"/>
      <c r="J228" s="4"/>
      <c r="K228" s="4"/>
      <c r="L228" s="4"/>
      <c r="M228" s="4"/>
      <c r="N228"/>
      <c r="O228" s="4"/>
      <c r="P228" s="4"/>
      <c r="Q228" s="4"/>
      <c r="R228" s="4"/>
      <c r="S228"/>
      <c r="T228" s="10"/>
      <c r="U228" s="10"/>
      <c r="V228" s="10"/>
      <c r="W228" s="10"/>
      <c r="Y228" s="10"/>
      <c r="Z228" s="10"/>
      <c r="AA228" s="10"/>
      <c r="AB228" s="10"/>
      <c r="AC228"/>
      <c r="AD228" s="4"/>
      <c r="AE228" s="4"/>
      <c r="AF228" s="4"/>
      <c r="AG228" s="4"/>
      <c r="AH228"/>
      <c r="AI228" s="10"/>
      <c r="AJ228" s="10"/>
      <c r="AK228" s="10"/>
      <c r="AL228" s="10"/>
      <c r="AM228"/>
      <c r="AN228" s="10"/>
      <c r="AO228" s="10"/>
      <c r="AP228" s="10"/>
      <c r="AQ228" s="10"/>
      <c r="AR228"/>
      <c r="AS228" s="4"/>
      <c r="AT228" s="4"/>
      <c r="AU228" s="4"/>
      <c r="AV228" s="4"/>
      <c r="AW228"/>
      <c r="AX228" s="4"/>
      <c r="AY228" s="4"/>
      <c r="AZ228" s="4"/>
      <c r="BA228" s="4"/>
      <c r="BB228"/>
      <c r="BC228" s="4"/>
      <c r="BD228" s="4"/>
      <c r="BE228" s="4"/>
      <c r="BF228" s="4"/>
      <c r="BG228" s="4"/>
      <c r="BH228" s="5"/>
      <c r="BI228" s="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</row>
    <row r="229" spans="1:100" s="46" customFormat="1" x14ac:dyDescent="0.25">
      <c r="A229" s="4"/>
      <c r="B229" s="4"/>
      <c r="C229" s="4"/>
      <c r="D229" s="4"/>
      <c r="E229" s="4"/>
      <c r="F229" s="4"/>
      <c r="G229" s="4"/>
      <c r="H229" s="4"/>
      <c r="I229"/>
      <c r="J229" s="4"/>
      <c r="K229" s="4"/>
      <c r="L229" s="4"/>
      <c r="M229" s="4"/>
      <c r="N229"/>
      <c r="O229" s="4"/>
      <c r="P229" s="4"/>
      <c r="Q229" s="4"/>
      <c r="R229" s="4"/>
      <c r="S229"/>
      <c r="T229" s="10"/>
      <c r="U229" s="10"/>
      <c r="V229" s="10"/>
      <c r="W229" s="10"/>
      <c r="Y229" s="10"/>
      <c r="Z229" s="10"/>
      <c r="AA229" s="10"/>
      <c r="AB229" s="10"/>
      <c r="AC229"/>
      <c r="AD229" s="4"/>
      <c r="AE229" s="4"/>
      <c r="AF229" s="4"/>
      <c r="AG229" s="4"/>
      <c r="AH229"/>
      <c r="AI229" s="10"/>
      <c r="AJ229" s="10"/>
      <c r="AK229" s="10"/>
      <c r="AL229" s="10"/>
      <c r="AM229"/>
      <c r="AN229" s="10"/>
      <c r="AO229" s="10"/>
      <c r="AP229" s="10"/>
      <c r="AQ229" s="10"/>
      <c r="AR229"/>
      <c r="AS229" s="4"/>
      <c r="AT229" s="4"/>
      <c r="AU229" s="4"/>
      <c r="AV229" s="4"/>
      <c r="AW229"/>
      <c r="AX229" s="4"/>
      <c r="AY229" s="4"/>
      <c r="AZ229" s="4"/>
      <c r="BA229" s="4"/>
      <c r="BB229"/>
      <c r="BC229" s="4"/>
      <c r="BD229" s="4"/>
      <c r="BE229" s="4"/>
      <c r="BF229" s="4"/>
      <c r="BG229" s="4"/>
      <c r="BH229" s="5"/>
      <c r="BI229" s="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</row>
    <row r="230" spans="1:100" s="46" customFormat="1" x14ac:dyDescent="0.25">
      <c r="A230" s="4"/>
      <c r="B230" s="4"/>
      <c r="C230" s="4"/>
      <c r="D230" s="4"/>
      <c r="E230" s="4"/>
      <c r="F230" s="4"/>
      <c r="G230" s="4"/>
      <c r="H230" s="4"/>
      <c r="I230"/>
      <c r="J230" s="4"/>
      <c r="K230" s="4"/>
      <c r="L230" s="4"/>
      <c r="M230" s="4"/>
      <c r="N230"/>
      <c r="O230" s="4"/>
      <c r="P230" s="4"/>
      <c r="Q230" s="4"/>
      <c r="R230" s="4"/>
      <c r="S230"/>
      <c r="T230" s="10"/>
      <c r="U230" s="10"/>
      <c r="V230" s="10"/>
      <c r="W230" s="10"/>
      <c r="Y230" s="10"/>
      <c r="Z230" s="10"/>
      <c r="AA230" s="10"/>
      <c r="AB230" s="10"/>
      <c r="AC230"/>
      <c r="AD230" s="4"/>
      <c r="AE230" s="4"/>
      <c r="AF230" s="4"/>
      <c r="AG230" s="4"/>
      <c r="AH230"/>
      <c r="AI230" s="10"/>
      <c r="AJ230" s="10"/>
      <c r="AK230" s="10"/>
      <c r="AL230" s="10"/>
      <c r="AM230"/>
      <c r="AN230" s="10"/>
      <c r="AO230" s="10"/>
      <c r="AP230" s="10"/>
      <c r="AQ230" s="10"/>
      <c r="AR230"/>
      <c r="AS230" s="4"/>
      <c r="AT230" s="4"/>
      <c r="AU230" s="4"/>
      <c r="AV230" s="4"/>
      <c r="AW230"/>
      <c r="AX230" s="4"/>
      <c r="AY230" s="4"/>
      <c r="AZ230" s="4"/>
      <c r="BA230" s="4"/>
      <c r="BB230"/>
      <c r="BC230" s="4"/>
      <c r="BD230" s="4"/>
      <c r="BE230" s="4"/>
      <c r="BF230" s="4"/>
      <c r="BG230" s="4"/>
      <c r="BH230" s="5"/>
      <c r="BI230" s="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</row>
    <row r="231" spans="1:100" s="46" customFormat="1" x14ac:dyDescent="0.25">
      <c r="A231" s="4"/>
      <c r="B231" s="4"/>
      <c r="C231" s="4"/>
      <c r="D231" s="4"/>
      <c r="E231" s="4"/>
      <c r="F231" s="4"/>
      <c r="G231" s="4"/>
      <c r="H231" s="4"/>
      <c r="I231"/>
      <c r="J231" s="4"/>
      <c r="K231" s="4"/>
      <c r="L231" s="4"/>
      <c r="M231" s="4"/>
      <c r="N231"/>
      <c r="O231" s="4"/>
      <c r="P231" s="4"/>
      <c r="Q231" s="4"/>
      <c r="R231" s="4"/>
      <c r="S231"/>
      <c r="T231" s="10"/>
      <c r="U231" s="10"/>
      <c r="V231" s="10"/>
      <c r="W231" s="10"/>
      <c r="Y231" s="10"/>
      <c r="Z231" s="10"/>
      <c r="AA231" s="10"/>
      <c r="AB231" s="10"/>
      <c r="AC231"/>
      <c r="AD231" s="4"/>
      <c r="AE231" s="4"/>
      <c r="AF231" s="4"/>
      <c r="AG231" s="4"/>
      <c r="AH231"/>
      <c r="AI231" s="10"/>
      <c r="AJ231" s="10"/>
      <c r="AK231" s="10"/>
      <c r="AL231" s="10"/>
      <c r="AM231"/>
      <c r="AN231" s="10"/>
      <c r="AO231" s="10"/>
      <c r="AP231" s="10"/>
      <c r="AQ231" s="10"/>
      <c r="AR231"/>
      <c r="AS231" s="4"/>
      <c r="AT231" s="4"/>
      <c r="AU231" s="4"/>
      <c r="AV231" s="4"/>
      <c r="AW231"/>
      <c r="AX231" s="4"/>
      <c r="AY231" s="4"/>
      <c r="AZ231" s="4"/>
      <c r="BA231" s="4"/>
      <c r="BB231"/>
      <c r="BC231" s="4"/>
      <c r="BD231" s="4"/>
      <c r="BE231" s="4"/>
      <c r="BF231" s="4"/>
      <c r="BG231" s="4"/>
      <c r="BH231" s="5"/>
      <c r="BI231" s="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</row>
    <row r="232" spans="1:100" s="46" customFormat="1" x14ac:dyDescent="0.25">
      <c r="A232" s="4"/>
      <c r="B232" s="4"/>
      <c r="C232" s="4"/>
      <c r="D232" s="4"/>
      <c r="E232" s="4"/>
      <c r="F232" s="4"/>
      <c r="G232" s="4"/>
      <c r="H232" s="4"/>
      <c r="I232"/>
      <c r="J232" s="4"/>
      <c r="K232" s="4"/>
      <c r="L232" s="4"/>
      <c r="M232" s="4"/>
      <c r="N232"/>
      <c r="O232" s="4"/>
      <c r="P232" s="4"/>
      <c r="Q232" s="4"/>
      <c r="R232" s="4"/>
      <c r="S232"/>
      <c r="T232" s="10"/>
      <c r="U232" s="10"/>
      <c r="V232" s="10"/>
      <c r="W232" s="10"/>
      <c r="Y232" s="10"/>
      <c r="Z232" s="10"/>
      <c r="AA232" s="10"/>
      <c r="AB232" s="10"/>
      <c r="AC232"/>
      <c r="AD232" s="4"/>
      <c r="AE232" s="4"/>
      <c r="AF232" s="4"/>
      <c r="AG232" s="4"/>
      <c r="AH232"/>
      <c r="AI232" s="10"/>
      <c r="AJ232" s="10"/>
      <c r="AK232" s="10"/>
      <c r="AL232" s="10"/>
      <c r="AM232"/>
      <c r="AN232" s="10"/>
      <c r="AO232" s="10"/>
      <c r="AP232" s="10"/>
      <c r="AQ232" s="10"/>
      <c r="AR232"/>
      <c r="AS232" s="4"/>
      <c r="AT232" s="4"/>
      <c r="AU232" s="4"/>
      <c r="AV232" s="4"/>
      <c r="AW232"/>
      <c r="AX232" s="4"/>
      <c r="AY232" s="4"/>
      <c r="AZ232" s="4"/>
      <c r="BA232" s="4"/>
      <c r="BB232"/>
      <c r="BC232" s="4"/>
      <c r="BD232" s="4"/>
      <c r="BE232" s="4"/>
      <c r="BF232" s="4"/>
      <c r="BG232" s="4"/>
      <c r="BH232" s="5"/>
      <c r="BI232" s="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</row>
    <row r="233" spans="1:100" s="46" customFormat="1" x14ac:dyDescent="0.25">
      <c r="A233" s="4"/>
      <c r="B233" s="4"/>
      <c r="C233" s="4"/>
      <c r="D233" s="4"/>
      <c r="E233" s="4"/>
      <c r="F233" s="4"/>
      <c r="G233" s="4"/>
      <c r="H233" s="4"/>
      <c r="I233"/>
      <c r="J233" s="4"/>
      <c r="K233" s="4"/>
      <c r="L233" s="4"/>
      <c r="M233" s="4"/>
      <c r="N233"/>
      <c r="O233" s="4"/>
      <c r="P233" s="4"/>
      <c r="Q233" s="4"/>
      <c r="R233" s="4"/>
      <c r="S233"/>
      <c r="T233" s="10"/>
      <c r="U233" s="10"/>
      <c r="V233" s="10"/>
      <c r="W233" s="10"/>
      <c r="Y233" s="10"/>
      <c r="Z233" s="10"/>
      <c r="AA233" s="10"/>
      <c r="AB233" s="10"/>
      <c r="AC233"/>
      <c r="AD233" s="4"/>
      <c r="AE233" s="4"/>
      <c r="AF233" s="4"/>
      <c r="AG233" s="4"/>
      <c r="AH233"/>
      <c r="AI233" s="10"/>
      <c r="AJ233" s="10"/>
      <c r="AK233" s="10"/>
      <c r="AL233" s="10"/>
      <c r="AM233"/>
      <c r="AN233" s="10"/>
      <c r="AO233" s="10"/>
      <c r="AP233" s="10"/>
      <c r="AQ233" s="10"/>
      <c r="AR233"/>
      <c r="AS233" s="4"/>
      <c r="AT233" s="4"/>
      <c r="AU233" s="4"/>
      <c r="AV233" s="4"/>
      <c r="AW233"/>
      <c r="AX233" s="4"/>
      <c r="AY233" s="4"/>
      <c r="AZ233" s="4"/>
      <c r="BA233" s="4"/>
      <c r="BB233"/>
      <c r="BC233" s="4"/>
      <c r="BD233" s="4"/>
      <c r="BE233" s="4"/>
      <c r="BF233" s="4"/>
      <c r="BG233" s="4"/>
      <c r="BH233" s="5"/>
      <c r="BI233" s="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</row>
    <row r="234" spans="1:100" s="46" customFormat="1" x14ac:dyDescent="0.25">
      <c r="A234" s="4"/>
      <c r="B234" s="4"/>
      <c r="C234" s="4"/>
      <c r="D234" s="4"/>
      <c r="E234" s="4"/>
      <c r="F234" s="4"/>
      <c r="G234" s="4"/>
      <c r="H234" s="4"/>
      <c r="I234"/>
      <c r="J234" s="4"/>
      <c r="K234" s="4"/>
      <c r="L234" s="4"/>
      <c r="M234" s="4"/>
      <c r="N234"/>
      <c r="O234" s="4"/>
      <c r="P234" s="4"/>
      <c r="Q234" s="4"/>
      <c r="R234" s="4"/>
      <c r="S234"/>
      <c r="T234" s="10"/>
      <c r="U234" s="10"/>
      <c r="V234" s="10"/>
      <c r="W234" s="10"/>
      <c r="Y234" s="10"/>
      <c r="Z234" s="10"/>
      <c r="AA234" s="10"/>
      <c r="AB234" s="10"/>
      <c r="AC234"/>
      <c r="AD234" s="4"/>
      <c r="AE234" s="4"/>
      <c r="AF234" s="4"/>
      <c r="AG234" s="4"/>
      <c r="AH234"/>
      <c r="AI234" s="10"/>
      <c r="AJ234" s="10"/>
      <c r="AK234" s="10"/>
      <c r="AL234" s="10"/>
      <c r="AM234"/>
      <c r="AN234" s="10"/>
      <c r="AO234" s="10"/>
      <c r="AP234" s="10"/>
      <c r="AQ234" s="10"/>
      <c r="AR234"/>
      <c r="AS234" s="4"/>
      <c r="AT234" s="4"/>
      <c r="AU234" s="4"/>
      <c r="AV234" s="4"/>
      <c r="AW234"/>
      <c r="AX234" s="4"/>
      <c r="AY234" s="4"/>
      <c r="AZ234" s="4"/>
      <c r="BA234" s="4"/>
      <c r="BB234"/>
      <c r="BC234" s="4"/>
      <c r="BD234" s="4"/>
      <c r="BE234" s="4"/>
      <c r="BF234" s="4"/>
      <c r="BG234" s="4"/>
      <c r="BH234" s="5"/>
      <c r="BI234" s="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</row>
    <row r="235" spans="1:100" s="46" customFormat="1" x14ac:dyDescent="0.25">
      <c r="A235" s="4"/>
      <c r="B235" s="4"/>
      <c r="C235" s="4"/>
      <c r="D235" s="4"/>
      <c r="E235" s="4"/>
      <c r="F235" s="4"/>
      <c r="G235" s="4"/>
      <c r="H235" s="4"/>
      <c r="I235"/>
      <c r="J235" s="4"/>
      <c r="K235" s="4"/>
      <c r="L235" s="4"/>
      <c r="M235" s="4"/>
      <c r="N235"/>
      <c r="O235" s="4"/>
      <c r="P235" s="4"/>
      <c r="Q235" s="4"/>
      <c r="R235" s="4"/>
      <c r="S235"/>
      <c r="T235" s="10"/>
      <c r="U235" s="10"/>
      <c r="V235" s="10"/>
      <c r="W235" s="10"/>
      <c r="Y235" s="10"/>
      <c r="Z235" s="10"/>
      <c r="AA235" s="10"/>
      <c r="AB235" s="10"/>
      <c r="AC235"/>
      <c r="AD235" s="4"/>
      <c r="AE235" s="4"/>
      <c r="AF235" s="4"/>
      <c r="AG235" s="4"/>
      <c r="AH235"/>
      <c r="AI235" s="10"/>
      <c r="AJ235" s="10"/>
      <c r="AK235" s="10"/>
      <c r="AL235" s="10"/>
      <c r="AM235"/>
      <c r="AN235" s="10"/>
      <c r="AO235" s="10"/>
      <c r="AP235" s="10"/>
      <c r="AQ235" s="10"/>
      <c r="AR235"/>
      <c r="AS235" s="4"/>
      <c r="AT235" s="4"/>
      <c r="AU235" s="4"/>
      <c r="AV235" s="4"/>
      <c r="AW235"/>
      <c r="AX235" s="4"/>
      <c r="AY235" s="4"/>
      <c r="AZ235" s="4"/>
      <c r="BA235" s="4"/>
      <c r="BB235"/>
      <c r="BC235" s="4"/>
      <c r="BD235" s="4"/>
      <c r="BE235" s="4"/>
      <c r="BF235" s="4"/>
      <c r="BG235" s="4"/>
      <c r="BH235" s="5"/>
      <c r="BI235" s="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</row>
    <row r="236" spans="1:100" s="46" customFormat="1" x14ac:dyDescent="0.25">
      <c r="A236" s="4"/>
      <c r="B236" s="4"/>
      <c r="C236" s="4"/>
      <c r="D236" s="4"/>
      <c r="E236" s="4"/>
      <c r="F236" s="4"/>
      <c r="G236" s="4"/>
      <c r="H236" s="4"/>
      <c r="I236"/>
      <c r="J236" s="4"/>
      <c r="K236" s="4"/>
      <c r="L236" s="4"/>
      <c r="M236" s="4"/>
      <c r="N236"/>
      <c r="O236" s="4"/>
      <c r="P236" s="4"/>
      <c r="Q236" s="4"/>
      <c r="R236" s="4"/>
      <c r="S236"/>
      <c r="T236" s="10"/>
      <c r="U236" s="10"/>
      <c r="V236" s="10"/>
      <c r="W236" s="10"/>
      <c r="Y236" s="10"/>
      <c r="Z236" s="10"/>
      <c r="AA236" s="10"/>
      <c r="AB236" s="10"/>
      <c r="AC236"/>
      <c r="AD236" s="4"/>
      <c r="AE236" s="4"/>
      <c r="AF236" s="4"/>
      <c r="AG236" s="4"/>
      <c r="AH236"/>
      <c r="AI236" s="10"/>
      <c r="AJ236" s="10"/>
      <c r="AK236" s="10"/>
      <c r="AL236" s="10"/>
      <c r="AM236"/>
      <c r="AN236" s="10"/>
      <c r="AO236" s="10"/>
      <c r="AP236" s="10"/>
      <c r="AQ236" s="10"/>
      <c r="AR236"/>
      <c r="AS236" s="4"/>
      <c r="AT236" s="4"/>
      <c r="AU236" s="4"/>
      <c r="AV236" s="4"/>
      <c r="AW236"/>
      <c r="AX236" s="4"/>
      <c r="AY236" s="4"/>
      <c r="AZ236" s="4"/>
      <c r="BA236" s="4"/>
      <c r="BB236"/>
      <c r="BC236" s="4"/>
      <c r="BD236" s="4"/>
      <c r="BE236" s="4"/>
      <c r="BF236" s="4"/>
      <c r="BG236" s="4"/>
      <c r="BH236" s="5"/>
      <c r="BI236" s="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</row>
    <row r="237" spans="1:100" s="46" customFormat="1" x14ac:dyDescent="0.25">
      <c r="A237" s="4"/>
      <c r="B237" s="4"/>
      <c r="C237" s="4"/>
      <c r="D237" s="4"/>
      <c r="E237" s="4"/>
      <c r="F237" s="4"/>
      <c r="G237" s="4"/>
      <c r="H237" s="4"/>
      <c r="I237"/>
      <c r="J237" s="4"/>
      <c r="K237" s="4"/>
      <c r="L237" s="4"/>
      <c r="M237" s="4"/>
      <c r="N237"/>
      <c r="O237" s="4"/>
      <c r="P237" s="4"/>
      <c r="Q237" s="4"/>
      <c r="R237" s="4"/>
      <c r="S237"/>
      <c r="T237" s="10"/>
      <c r="U237" s="10"/>
      <c r="V237" s="10"/>
      <c r="W237" s="10"/>
      <c r="Y237" s="10"/>
      <c r="Z237" s="10"/>
      <c r="AA237" s="10"/>
      <c r="AB237" s="10"/>
      <c r="AC237"/>
      <c r="AD237" s="4"/>
      <c r="AE237" s="4"/>
      <c r="AF237" s="4"/>
      <c r="AG237" s="4"/>
      <c r="AH237"/>
      <c r="AI237" s="10"/>
      <c r="AJ237" s="10"/>
      <c r="AK237" s="10"/>
      <c r="AL237" s="10"/>
      <c r="AM237"/>
      <c r="AN237" s="10"/>
      <c r="AO237" s="10"/>
      <c r="AP237" s="10"/>
      <c r="AQ237" s="10"/>
      <c r="AR237"/>
      <c r="AS237" s="4"/>
      <c r="AT237" s="4"/>
      <c r="AU237" s="4"/>
      <c r="AV237" s="4"/>
      <c r="AW237"/>
      <c r="AX237" s="4"/>
      <c r="AY237" s="4"/>
      <c r="AZ237" s="4"/>
      <c r="BA237" s="4"/>
      <c r="BB237"/>
      <c r="BC237" s="4"/>
      <c r="BD237" s="4"/>
      <c r="BE237" s="4"/>
      <c r="BF237" s="4"/>
      <c r="BG237" s="4"/>
      <c r="BH237" s="5"/>
      <c r="BI237" s="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</row>
    <row r="238" spans="1:100" s="46" customFormat="1" x14ac:dyDescent="0.25">
      <c r="A238" s="4"/>
      <c r="B238" s="4"/>
      <c r="C238" s="4"/>
      <c r="D238" s="4"/>
      <c r="E238" s="4"/>
      <c r="F238" s="4"/>
      <c r="G238" s="4"/>
      <c r="H238" s="4"/>
      <c r="I238"/>
      <c r="J238" s="4"/>
      <c r="K238" s="4"/>
      <c r="L238" s="4"/>
      <c r="M238" s="4"/>
      <c r="N238"/>
      <c r="O238" s="4"/>
      <c r="P238" s="4"/>
      <c r="Q238" s="4"/>
      <c r="R238" s="4"/>
      <c r="S238"/>
      <c r="T238" s="10"/>
      <c r="U238" s="10"/>
      <c r="V238" s="10"/>
      <c r="W238" s="10"/>
      <c r="Y238" s="10"/>
      <c r="Z238" s="10"/>
      <c r="AA238" s="10"/>
      <c r="AB238" s="10"/>
      <c r="AC238"/>
      <c r="AD238" s="4"/>
      <c r="AE238" s="4"/>
      <c r="AF238" s="4"/>
      <c r="AG238" s="4"/>
      <c r="AH238"/>
      <c r="AI238" s="10"/>
      <c r="AJ238" s="10"/>
      <c r="AK238" s="10"/>
      <c r="AL238" s="10"/>
      <c r="AM238"/>
      <c r="AN238" s="10"/>
      <c r="AO238" s="10"/>
      <c r="AP238" s="10"/>
      <c r="AQ238" s="10"/>
      <c r="AR238"/>
      <c r="AS238" s="4"/>
      <c r="AT238" s="4"/>
      <c r="AU238" s="4"/>
      <c r="AV238" s="4"/>
      <c r="AW238"/>
      <c r="AX238" s="4"/>
      <c r="AY238" s="4"/>
      <c r="AZ238" s="4"/>
      <c r="BA238" s="4"/>
      <c r="BB238"/>
      <c r="BC238" s="4"/>
      <c r="BD238" s="4"/>
      <c r="BE238" s="4"/>
      <c r="BF238" s="4"/>
      <c r="BG238" s="4"/>
      <c r="BH238" s="5"/>
      <c r="BI238" s="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</row>
    <row r="239" spans="1:100" s="46" customFormat="1" x14ac:dyDescent="0.25">
      <c r="A239" s="4"/>
      <c r="B239" s="4"/>
      <c r="C239" s="4"/>
      <c r="D239" s="4"/>
      <c r="E239" s="4"/>
      <c r="F239" s="4"/>
      <c r="G239" s="4"/>
      <c r="H239" s="4"/>
      <c r="I239"/>
      <c r="J239" s="4"/>
      <c r="K239" s="4"/>
      <c r="L239" s="4"/>
      <c r="M239" s="4"/>
      <c r="N239"/>
      <c r="O239" s="4"/>
      <c r="P239" s="4"/>
      <c r="Q239" s="4"/>
      <c r="R239" s="4"/>
      <c r="S239"/>
      <c r="T239" s="10"/>
      <c r="U239" s="10"/>
      <c r="V239" s="10"/>
      <c r="W239" s="10"/>
      <c r="Y239" s="10"/>
      <c r="Z239" s="10"/>
      <c r="AA239" s="10"/>
      <c r="AB239" s="10"/>
      <c r="AC239"/>
      <c r="AD239" s="4"/>
      <c r="AE239" s="4"/>
      <c r="AF239" s="4"/>
      <c r="AG239" s="4"/>
      <c r="AH239"/>
      <c r="AI239" s="10"/>
      <c r="AJ239" s="10"/>
      <c r="AK239" s="10"/>
      <c r="AL239" s="10"/>
      <c r="AM239"/>
      <c r="AN239" s="10"/>
      <c r="AO239" s="10"/>
      <c r="AP239" s="10"/>
      <c r="AQ239" s="10"/>
      <c r="AR239"/>
      <c r="AS239" s="4"/>
      <c r="AT239" s="4"/>
      <c r="AU239" s="4"/>
      <c r="AV239" s="4"/>
      <c r="AW239"/>
      <c r="AX239" s="4"/>
      <c r="AY239" s="4"/>
      <c r="AZ239" s="4"/>
      <c r="BA239" s="4"/>
      <c r="BB239"/>
      <c r="BC239" s="4"/>
      <c r="BD239" s="4"/>
      <c r="BE239" s="4"/>
      <c r="BF239" s="4"/>
      <c r="BG239" s="4"/>
      <c r="BH239" s="5"/>
      <c r="BI239" s="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</row>
    <row r="240" spans="1:100" s="46" customFormat="1" x14ac:dyDescent="0.25">
      <c r="A240" s="4"/>
      <c r="B240" s="4"/>
      <c r="C240" s="4"/>
      <c r="D240" s="4"/>
      <c r="E240" s="4"/>
      <c r="F240" s="4"/>
      <c r="G240" s="4"/>
      <c r="H240" s="4"/>
      <c r="I240"/>
      <c r="J240" s="4"/>
      <c r="K240" s="4"/>
      <c r="L240" s="4"/>
      <c r="M240" s="4"/>
      <c r="N240"/>
      <c r="O240" s="4"/>
      <c r="P240" s="4"/>
      <c r="Q240" s="4"/>
      <c r="R240" s="4"/>
      <c r="S240"/>
      <c r="T240" s="10"/>
      <c r="U240" s="10"/>
      <c r="V240" s="10"/>
      <c r="W240" s="10"/>
      <c r="Y240" s="10"/>
      <c r="Z240" s="10"/>
      <c r="AA240" s="10"/>
      <c r="AB240" s="10"/>
      <c r="AC240"/>
      <c r="AD240" s="4"/>
      <c r="AE240" s="4"/>
      <c r="AF240" s="4"/>
      <c r="AG240" s="4"/>
      <c r="AH240"/>
      <c r="AI240" s="10"/>
      <c r="AJ240" s="10"/>
      <c r="AK240" s="10"/>
      <c r="AL240" s="10"/>
      <c r="AM240"/>
      <c r="AN240" s="10"/>
      <c r="AO240" s="10"/>
      <c r="AP240" s="10"/>
      <c r="AQ240" s="10"/>
      <c r="AR240"/>
      <c r="AS240" s="4"/>
      <c r="AT240" s="4"/>
      <c r="AU240" s="4"/>
      <c r="AV240" s="4"/>
      <c r="AW240"/>
      <c r="AX240" s="4"/>
      <c r="AY240" s="4"/>
      <c r="AZ240" s="4"/>
      <c r="BA240" s="4"/>
      <c r="BB240"/>
      <c r="BC240" s="4"/>
      <c r="BD240" s="4"/>
      <c r="BE240" s="4"/>
      <c r="BF240" s="4"/>
      <c r="BG240" s="4"/>
      <c r="BH240" s="5"/>
      <c r="BI240" s="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</row>
    <row r="241" spans="1:100" s="46" customFormat="1" x14ac:dyDescent="0.25">
      <c r="A241" s="4"/>
      <c r="B241" s="4"/>
      <c r="C241" s="4"/>
      <c r="D241" s="4"/>
      <c r="E241" s="4"/>
      <c r="F241" s="4"/>
      <c r="G241" s="4"/>
      <c r="H241" s="4"/>
      <c r="I241"/>
      <c r="J241" s="4"/>
      <c r="K241" s="4"/>
      <c r="L241" s="4"/>
      <c r="M241" s="4"/>
      <c r="N241"/>
      <c r="O241" s="4"/>
      <c r="P241" s="4"/>
      <c r="Q241" s="4"/>
      <c r="R241" s="4"/>
      <c r="S241"/>
      <c r="T241" s="10"/>
      <c r="U241" s="10"/>
      <c r="V241" s="10"/>
      <c r="W241" s="10"/>
      <c r="Y241" s="10"/>
      <c r="Z241" s="10"/>
      <c r="AA241" s="10"/>
      <c r="AB241" s="10"/>
      <c r="AC241"/>
      <c r="AD241" s="4"/>
      <c r="AE241" s="4"/>
      <c r="AF241" s="4"/>
      <c r="AG241" s="4"/>
      <c r="AH241"/>
      <c r="AI241" s="10"/>
      <c r="AJ241" s="10"/>
      <c r="AK241" s="10"/>
      <c r="AL241" s="10"/>
      <c r="AM241"/>
      <c r="AN241" s="10"/>
      <c r="AO241" s="10"/>
      <c r="AP241" s="10"/>
      <c r="AQ241" s="10"/>
      <c r="AR241"/>
      <c r="AS241" s="4"/>
      <c r="AT241" s="4"/>
      <c r="AU241" s="4"/>
      <c r="AV241" s="4"/>
      <c r="AW241"/>
      <c r="AX241" s="4"/>
      <c r="AY241" s="4"/>
      <c r="AZ241" s="4"/>
      <c r="BA241" s="4"/>
      <c r="BB241"/>
      <c r="BC241" s="4"/>
      <c r="BD241" s="4"/>
      <c r="BE241" s="4"/>
      <c r="BF241" s="4"/>
      <c r="BG241" s="4"/>
      <c r="BH241" s="5"/>
      <c r="BI241" s="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</row>
    <row r="242" spans="1:100" s="46" customFormat="1" x14ac:dyDescent="0.25">
      <c r="A242" s="4"/>
      <c r="B242" s="4"/>
      <c r="C242" s="4"/>
      <c r="D242" s="4"/>
      <c r="E242" s="4"/>
      <c r="F242" s="4"/>
      <c r="G242" s="4"/>
      <c r="H242" s="4"/>
      <c r="I242"/>
      <c r="J242" s="4"/>
      <c r="K242" s="4"/>
      <c r="L242" s="4"/>
      <c r="M242" s="4"/>
      <c r="N242"/>
      <c r="O242" s="4"/>
      <c r="P242" s="4"/>
      <c r="Q242" s="4"/>
      <c r="R242" s="4"/>
      <c r="S242"/>
      <c r="T242" s="10"/>
      <c r="U242" s="10"/>
      <c r="V242" s="10"/>
      <c r="W242" s="10"/>
      <c r="Y242" s="10"/>
      <c r="Z242" s="10"/>
      <c r="AA242" s="10"/>
      <c r="AB242" s="10"/>
      <c r="AC242"/>
      <c r="AD242" s="4"/>
      <c r="AE242" s="4"/>
      <c r="AF242" s="4"/>
      <c r="AG242" s="4"/>
      <c r="AH242"/>
      <c r="AI242" s="10"/>
      <c r="AJ242" s="10"/>
      <c r="AK242" s="10"/>
      <c r="AL242" s="10"/>
      <c r="AM242"/>
      <c r="AN242" s="10"/>
      <c r="AO242" s="10"/>
      <c r="AP242" s="10"/>
      <c r="AQ242" s="10"/>
      <c r="AR242"/>
      <c r="AS242" s="4"/>
      <c r="AT242" s="4"/>
      <c r="AU242" s="4"/>
      <c r="AV242" s="4"/>
      <c r="AW242"/>
      <c r="AX242" s="4"/>
      <c r="AY242" s="4"/>
      <c r="AZ242" s="4"/>
      <c r="BA242" s="4"/>
      <c r="BB242"/>
      <c r="BC242" s="4"/>
      <c r="BD242" s="4"/>
      <c r="BE242" s="4"/>
      <c r="BF242" s="4"/>
      <c r="BG242" s="4"/>
      <c r="BH242" s="5"/>
      <c r="BI242" s="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</row>
    <row r="243" spans="1:100" s="46" customFormat="1" x14ac:dyDescent="0.25">
      <c r="A243" s="4"/>
      <c r="B243" s="4"/>
      <c r="C243" s="4"/>
      <c r="D243" s="4"/>
      <c r="E243" s="4"/>
      <c r="F243" s="4"/>
      <c r="G243" s="4"/>
      <c r="H243" s="4"/>
      <c r="I243"/>
      <c r="J243" s="4"/>
      <c r="K243" s="4"/>
      <c r="L243" s="4"/>
      <c r="M243" s="4"/>
      <c r="N243"/>
      <c r="O243" s="4"/>
      <c r="P243" s="4"/>
      <c r="Q243" s="4"/>
      <c r="R243" s="4"/>
      <c r="S243"/>
      <c r="T243" s="10"/>
      <c r="U243" s="10"/>
      <c r="V243" s="10"/>
      <c r="W243" s="10"/>
      <c r="Y243" s="10"/>
      <c r="Z243" s="10"/>
      <c r="AA243" s="10"/>
      <c r="AB243" s="10"/>
      <c r="AC243"/>
      <c r="AD243" s="4"/>
      <c r="AE243" s="4"/>
      <c r="AF243" s="4"/>
      <c r="AG243" s="4"/>
      <c r="AH243"/>
      <c r="AI243" s="10"/>
      <c r="AJ243" s="10"/>
      <c r="AK243" s="10"/>
      <c r="AL243" s="10"/>
      <c r="AM243"/>
      <c r="AN243" s="10"/>
      <c r="AO243" s="10"/>
      <c r="AP243" s="10"/>
      <c r="AQ243" s="10"/>
      <c r="AR243"/>
      <c r="AS243" s="4"/>
      <c r="AT243" s="4"/>
      <c r="AU243" s="4"/>
      <c r="AV243" s="4"/>
      <c r="AW243"/>
      <c r="AX243" s="4"/>
      <c r="AY243" s="4"/>
      <c r="AZ243" s="4"/>
      <c r="BA243" s="4"/>
      <c r="BB243"/>
      <c r="BC243" s="4"/>
      <c r="BD243" s="4"/>
      <c r="BE243" s="4"/>
      <c r="BF243" s="4"/>
      <c r="BG243" s="4"/>
      <c r="BH243" s="5"/>
      <c r="BI243" s="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</row>
    <row r="244" spans="1:100" s="46" customFormat="1" x14ac:dyDescent="0.25">
      <c r="A244" s="4"/>
      <c r="B244" s="4"/>
      <c r="C244" s="4"/>
      <c r="D244" s="4"/>
      <c r="E244" s="4"/>
      <c r="F244" s="4"/>
      <c r="G244" s="4"/>
      <c r="H244" s="4"/>
      <c r="I244"/>
      <c r="J244" s="4"/>
      <c r="K244" s="4"/>
      <c r="L244" s="4"/>
      <c r="M244" s="4"/>
      <c r="N244"/>
      <c r="O244" s="4"/>
      <c r="P244" s="4"/>
      <c r="Q244" s="4"/>
      <c r="R244" s="4"/>
      <c r="S244"/>
      <c r="T244" s="10"/>
      <c r="U244" s="10"/>
      <c r="V244" s="10"/>
      <c r="W244" s="10"/>
      <c r="X244" s="5"/>
      <c r="Y244" s="10"/>
      <c r="Z244" s="10"/>
      <c r="AA244" s="10"/>
      <c r="AB244" s="10"/>
      <c r="AC244"/>
      <c r="AD244" s="4"/>
      <c r="AE244" s="4"/>
      <c r="AF244" s="4"/>
      <c r="AG244" s="4"/>
      <c r="AH244"/>
      <c r="AI244" s="10"/>
      <c r="AJ244" s="10"/>
      <c r="AK244" s="10"/>
      <c r="AL244" s="10"/>
      <c r="AM244"/>
      <c r="AN244" s="10"/>
      <c r="AO244" s="10"/>
      <c r="AP244" s="10"/>
      <c r="AQ244" s="10"/>
      <c r="AR244"/>
      <c r="AS244" s="4"/>
      <c r="AT244" s="4"/>
      <c r="AU244" s="4"/>
      <c r="AV244" s="4"/>
      <c r="AW244"/>
      <c r="AX244" s="4"/>
      <c r="AY244" s="4"/>
      <c r="AZ244" s="4"/>
      <c r="BA244" s="4"/>
      <c r="BB244"/>
      <c r="BC244" s="4"/>
      <c r="BD244" s="4"/>
      <c r="BE244" s="4"/>
      <c r="BF244" s="4"/>
      <c r="BG244" s="4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</row>
    <row r="245" spans="1:100" s="46" customFormat="1" x14ac:dyDescent="0.25">
      <c r="A245" s="4"/>
      <c r="B245" s="4"/>
      <c r="C245" s="4"/>
      <c r="D245" s="4"/>
      <c r="E245" s="4"/>
      <c r="F245" s="4"/>
      <c r="G245" s="4"/>
      <c r="H245" s="4"/>
      <c r="I245"/>
      <c r="J245" s="4"/>
      <c r="K245" s="4"/>
      <c r="L245" s="4"/>
      <c r="M245" s="4"/>
      <c r="N245"/>
      <c r="O245" s="4"/>
      <c r="P245" s="4"/>
      <c r="Q245" s="4"/>
      <c r="R245" s="4"/>
      <c r="S245"/>
      <c r="T245" s="10"/>
      <c r="U245" s="10"/>
      <c r="V245" s="10"/>
      <c r="W245" s="10"/>
      <c r="X245" s="5"/>
      <c r="Y245" s="10"/>
      <c r="Z245" s="10"/>
      <c r="AA245" s="10"/>
      <c r="AB245" s="10"/>
      <c r="AC245"/>
      <c r="AD245" s="4"/>
      <c r="AE245" s="4"/>
      <c r="AF245" s="4"/>
      <c r="AG245" s="4"/>
      <c r="AH245"/>
      <c r="AI245" s="10"/>
      <c r="AJ245" s="10"/>
      <c r="AK245" s="10"/>
      <c r="AL245" s="10"/>
      <c r="AM245"/>
      <c r="AN245" s="10"/>
      <c r="AO245" s="10"/>
      <c r="AP245" s="10"/>
      <c r="AQ245" s="10"/>
      <c r="AR245"/>
      <c r="AS245" s="4"/>
      <c r="AT245" s="4"/>
      <c r="AU245" s="4"/>
      <c r="AV245" s="4"/>
      <c r="AW245"/>
      <c r="AX245" s="4"/>
      <c r="AY245" s="4"/>
      <c r="AZ245" s="4"/>
      <c r="BA245" s="4"/>
      <c r="BB245"/>
      <c r="BC245" s="4"/>
      <c r="BD245" s="4"/>
      <c r="BE245" s="4"/>
      <c r="BF245" s="4"/>
      <c r="BG245" s="4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</row>
    <row r="246" spans="1:100" s="46" customFormat="1" x14ac:dyDescent="0.25">
      <c r="A246" s="4"/>
      <c r="B246" s="4"/>
      <c r="C246" s="4"/>
      <c r="D246" s="4"/>
      <c r="E246" s="4"/>
      <c r="F246" s="4"/>
      <c r="G246" s="4"/>
      <c r="H246" s="4"/>
      <c r="I246"/>
      <c r="J246" s="4"/>
      <c r="K246" s="4"/>
      <c r="L246" s="4"/>
      <c r="M246" s="4"/>
      <c r="N246"/>
      <c r="O246" s="4"/>
      <c r="P246" s="4"/>
      <c r="Q246" s="4"/>
      <c r="R246" s="4"/>
      <c r="S246"/>
      <c r="T246" s="10"/>
      <c r="U246" s="10"/>
      <c r="V246" s="10"/>
      <c r="W246" s="10"/>
      <c r="X246" s="5"/>
      <c r="Y246" s="10"/>
      <c r="Z246" s="10"/>
      <c r="AA246" s="10"/>
      <c r="AB246" s="10"/>
      <c r="AC246"/>
      <c r="AD246" s="4"/>
      <c r="AE246" s="4"/>
      <c r="AF246" s="4"/>
      <c r="AG246" s="4"/>
      <c r="AH246"/>
      <c r="AI246" s="10"/>
      <c r="AJ246" s="10"/>
      <c r="AK246" s="10"/>
      <c r="AL246" s="10"/>
      <c r="AM246"/>
      <c r="AN246" s="10"/>
      <c r="AO246" s="10"/>
      <c r="AP246" s="10"/>
      <c r="AQ246" s="10"/>
      <c r="AR246"/>
      <c r="AS246" s="4"/>
      <c r="AT246" s="4"/>
      <c r="AU246" s="4"/>
      <c r="AV246" s="4"/>
      <c r="AW246"/>
      <c r="AX246" s="4"/>
      <c r="AY246" s="4"/>
      <c r="AZ246" s="4"/>
      <c r="BA246" s="4"/>
      <c r="BB246"/>
      <c r="BC246" s="4"/>
      <c r="BD246" s="4"/>
      <c r="BE246" s="4"/>
      <c r="BF246" s="4"/>
      <c r="BG246" s="4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</row>
    <row r="247" spans="1:100" s="46" customFormat="1" x14ac:dyDescent="0.25">
      <c r="A247" s="4"/>
      <c r="B247" s="4"/>
      <c r="C247" s="4"/>
      <c r="D247" s="4"/>
      <c r="E247" s="4"/>
      <c r="F247" s="4"/>
      <c r="G247" s="4"/>
      <c r="H247" s="4"/>
      <c r="I247"/>
      <c r="J247" s="4"/>
      <c r="K247" s="4"/>
      <c r="L247" s="4"/>
      <c r="M247" s="4"/>
      <c r="N247"/>
      <c r="O247" s="4"/>
      <c r="P247" s="4"/>
      <c r="Q247" s="4"/>
      <c r="R247" s="4"/>
      <c r="S247"/>
      <c r="T247" s="10"/>
      <c r="U247" s="10"/>
      <c r="V247" s="10"/>
      <c r="W247" s="10"/>
      <c r="X247" s="5"/>
      <c r="Y247" s="10"/>
      <c r="Z247" s="10"/>
      <c r="AA247" s="10"/>
      <c r="AB247" s="10"/>
      <c r="AC247"/>
      <c r="AD247" s="4"/>
      <c r="AE247" s="4"/>
      <c r="AF247" s="4"/>
      <c r="AG247" s="4"/>
      <c r="AH247"/>
      <c r="AI247" s="10"/>
      <c r="AJ247" s="10"/>
      <c r="AK247" s="10"/>
      <c r="AL247" s="10"/>
      <c r="AM247"/>
      <c r="AN247" s="10"/>
      <c r="AO247" s="10"/>
      <c r="AP247" s="10"/>
      <c r="AQ247" s="10"/>
      <c r="AR247"/>
      <c r="AS247" s="4"/>
      <c r="AT247" s="4"/>
      <c r="AU247" s="4"/>
      <c r="AV247" s="4"/>
      <c r="AW247"/>
      <c r="AX247" s="4"/>
      <c r="AY247" s="4"/>
      <c r="AZ247" s="4"/>
      <c r="BA247" s="4"/>
      <c r="BB247"/>
      <c r="BC247" s="4"/>
      <c r="BD247" s="4"/>
      <c r="BE247" s="4"/>
      <c r="BF247" s="4"/>
      <c r="BG247" s="4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</row>
    <row r="248" spans="1:100" s="46" customFormat="1" x14ac:dyDescent="0.25">
      <c r="A248" s="4"/>
      <c r="B248" s="4"/>
      <c r="C248" s="4"/>
      <c r="D248" s="4"/>
      <c r="E248" s="4"/>
      <c r="F248" s="4"/>
      <c r="G248" s="4"/>
      <c r="H248" s="4"/>
      <c r="I248"/>
      <c r="J248" s="4"/>
      <c r="K248" s="4"/>
      <c r="L248" s="4"/>
      <c r="M248" s="4"/>
      <c r="N248"/>
      <c r="O248" s="4"/>
      <c r="P248" s="4"/>
      <c r="Q248" s="4"/>
      <c r="R248" s="4"/>
      <c r="S248"/>
      <c r="T248" s="10"/>
      <c r="U248" s="10"/>
      <c r="V248" s="10"/>
      <c r="W248" s="10"/>
      <c r="X248" s="5"/>
      <c r="Y248" s="10"/>
      <c r="Z248" s="10"/>
      <c r="AA248" s="10"/>
      <c r="AB248" s="10"/>
      <c r="AC248"/>
      <c r="AD248" s="4"/>
      <c r="AE248" s="4"/>
      <c r="AF248" s="4"/>
      <c r="AG248" s="4"/>
      <c r="AH248"/>
      <c r="AI248" s="10"/>
      <c r="AJ248" s="10"/>
      <c r="AK248" s="10"/>
      <c r="AL248" s="10"/>
      <c r="AM248"/>
      <c r="AN248" s="10"/>
      <c r="AO248" s="10"/>
      <c r="AP248" s="10"/>
      <c r="AQ248" s="10"/>
      <c r="AR248"/>
      <c r="AS248" s="4"/>
      <c r="AT248" s="4"/>
      <c r="AU248" s="4"/>
      <c r="AV248" s="4"/>
      <c r="AW248"/>
      <c r="AX248" s="4"/>
      <c r="AY248" s="4"/>
      <c r="AZ248" s="4"/>
      <c r="BA248" s="4"/>
      <c r="BB248"/>
      <c r="BC248" s="4"/>
      <c r="BD248" s="4"/>
      <c r="BE248" s="4"/>
      <c r="BF248" s="4"/>
      <c r="BG248" s="4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</row>
    <row r="249" spans="1:100" s="46" customFormat="1" x14ac:dyDescent="0.25">
      <c r="A249" s="4"/>
      <c r="B249" s="4"/>
      <c r="C249" s="4"/>
      <c r="D249" s="4"/>
      <c r="E249" s="4"/>
      <c r="F249" s="4"/>
      <c r="G249" s="4"/>
      <c r="H249" s="4"/>
      <c r="I249"/>
      <c r="J249" s="4"/>
      <c r="K249" s="4"/>
      <c r="L249" s="4"/>
      <c r="M249" s="4"/>
      <c r="N249"/>
      <c r="O249" s="4"/>
      <c r="P249" s="4"/>
      <c r="Q249" s="4"/>
      <c r="R249" s="4"/>
      <c r="S249"/>
      <c r="T249" s="10"/>
      <c r="U249" s="10"/>
      <c r="V249" s="10"/>
      <c r="W249" s="10"/>
      <c r="X249" s="5"/>
      <c r="Y249" s="10"/>
      <c r="Z249" s="10"/>
      <c r="AA249" s="10"/>
      <c r="AB249" s="10"/>
      <c r="AC249"/>
      <c r="AD249" s="4"/>
      <c r="AE249" s="4"/>
      <c r="AF249" s="4"/>
      <c r="AG249" s="4"/>
      <c r="AH249"/>
      <c r="AI249" s="10"/>
      <c r="AJ249" s="10"/>
      <c r="AK249" s="10"/>
      <c r="AL249" s="10"/>
      <c r="AM249"/>
      <c r="AN249" s="10"/>
      <c r="AO249" s="10"/>
      <c r="AP249" s="10"/>
      <c r="AQ249" s="10"/>
      <c r="AR249"/>
      <c r="AS249" s="4"/>
      <c r="AT249" s="4"/>
      <c r="AU249" s="4"/>
      <c r="AV249" s="4"/>
      <c r="AW249"/>
      <c r="AX249" s="4"/>
      <c r="AY249" s="4"/>
      <c r="AZ249" s="4"/>
      <c r="BA249" s="4"/>
      <c r="BB249"/>
      <c r="BC249" s="4"/>
      <c r="BD249" s="4"/>
      <c r="BE249" s="4"/>
      <c r="BF249" s="4"/>
      <c r="BG249" s="4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</row>
    <row r="250" spans="1:100" s="46" customFormat="1" x14ac:dyDescent="0.25">
      <c r="A250" s="4"/>
      <c r="B250" s="4"/>
      <c r="C250" s="4"/>
      <c r="D250" s="4"/>
      <c r="E250" s="4"/>
      <c r="F250" s="4"/>
      <c r="G250" s="4"/>
      <c r="H250" s="4"/>
      <c r="I250"/>
      <c r="J250" s="4"/>
      <c r="K250" s="4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5"/>
      <c r="Y250" s="4"/>
      <c r="Z250" s="4"/>
      <c r="AA250" s="4"/>
      <c r="AB250" s="4"/>
      <c r="AC250"/>
      <c r="AD250" s="4"/>
      <c r="AE250" s="4"/>
      <c r="AF250" s="4"/>
      <c r="AG250" s="4"/>
      <c r="AH250"/>
      <c r="AI250" s="10"/>
      <c r="AJ250" s="10"/>
      <c r="AK250" s="10"/>
      <c r="AL250" s="10"/>
      <c r="AM250"/>
      <c r="AN250" s="4"/>
      <c r="AO250" s="4"/>
      <c r="AP250" s="4"/>
      <c r="AQ250" s="4"/>
      <c r="AR250"/>
      <c r="AS250" s="4"/>
      <c r="AT250" s="4"/>
      <c r="AU250" s="4"/>
      <c r="AV250" s="4"/>
      <c r="AW250"/>
      <c r="AX250" s="4"/>
      <c r="AY250" s="4"/>
      <c r="AZ250" s="4"/>
      <c r="BA250" s="4"/>
      <c r="BB250"/>
      <c r="BC250" s="4"/>
      <c r="BD250" s="4"/>
      <c r="BE250" s="4"/>
      <c r="BF250" s="4"/>
      <c r="BG250" s="4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</row>
    <row r="251" spans="1:100" s="46" customFormat="1" x14ac:dyDescent="0.25">
      <c r="A251" s="4"/>
      <c r="B251" s="4"/>
      <c r="C251" s="4"/>
      <c r="D251" s="4"/>
      <c r="E251" s="4"/>
      <c r="F251" s="4"/>
      <c r="G251" s="4"/>
      <c r="H251" s="4"/>
      <c r="I251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5"/>
      <c r="Y251" s="4"/>
      <c r="Z251" s="4"/>
      <c r="AA251" s="4"/>
      <c r="AB251" s="4"/>
      <c r="AC251"/>
      <c r="AD251" s="4"/>
      <c r="AE251" s="4"/>
      <c r="AF251" s="4"/>
      <c r="AG251" s="4"/>
      <c r="AH251"/>
      <c r="AI251" s="10"/>
      <c r="AJ251" s="10"/>
      <c r="AK251" s="10"/>
      <c r="AL251" s="10"/>
      <c r="AM251"/>
      <c r="AN251" s="4"/>
      <c r="AO251" s="4"/>
      <c r="AP251" s="4"/>
      <c r="AQ251" s="4"/>
      <c r="AR251"/>
      <c r="AS251" s="4"/>
      <c r="AT251" s="4"/>
      <c r="AU251" s="4"/>
      <c r="AV251" s="4"/>
      <c r="AW251"/>
      <c r="AX251" s="4"/>
      <c r="AY251" s="4"/>
      <c r="AZ251" s="4"/>
      <c r="BA251" s="4"/>
      <c r="BB251"/>
      <c r="BC251" s="4"/>
      <c r="BD251" s="4"/>
      <c r="BE251" s="4"/>
      <c r="BF251" s="4"/>
      <c r="BG251" s="4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</row>
    <row r="252" spans="1:100" s="46" customFormat="1" x14ac:dyDescent="0.25">
      <c r="A252" s="4"/>
      <c r="B252" s="4"/>
      <c r="C252" s="4"/>
      <c r="D252" s="4"/>
      <c r="E252" s="4"/>
      <c r="F252" s="4"/>
      <c r="G252" s="4"/>
      <c r="H252" s="4"/>
      <c r="I252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5"/>
      <c r="Y252" s="4"/>
      <c r="Z252" s="4"/>
      <c r="AA252" s="4"/>
      <c r="AB252" s="4"/>
      <c r="AC252"/>
      <c r="AD252" s="4"/>
      <c r="AE252" s="4"/>
      <c r="AF252" s="4"/>
      <c r="AG252" s="4"/>
      <c r="AH252"/>
      <c r="AI252" s="10"/>
      <c r="AJ252" s="10"/>
      <c r="AK252" s="10"/>
      <c r="AL252" s="10"/>
      <c r="AM252"/>
      <c r="AN252" s="4"/>
      <c r="AO252" s="4"/>
      <c r="AP252" s="4"/>
      <c r="AQ252" s="4"/>
      <c r="AR252"/>
      <c r="AS252" s="4"/>
      <c r="AT252" s="4"/>
      <c r="AU252" s="4"/>
      <c r="AV252" s="4"/>
      <c r="AW252"/>
      <c r="AX252" s="4"/>
      <c r="AY252" s="4"/>
      <c r="AZ252" s="4"/>
      <c r="BA252" s="4"/>
      <c r="BB252"/>
      <c r="BC252" s="4"/>
      <c r="BD252" s="4"/>
      <c r="BE252" s="4"/>
      <c r="BF252" s="4"/>
      <c r="BG252" s="4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</row>
  </sheetData>
  <mergeCells count="26">
    <mergeCell ref="A128:A168"/>
    <mergeCell ref="A169:A209"/>
    <mergeCell ref="CK3:CN3"/>
    <mergeCell ref="CO3:CR3"/>
    <mergeCell ref="CS3:CV3"/>
    <mergeCell ref="A5:A45"/>
    <mergeCell ref="A46:A86"/>
    <mergeCell ref="A87:A127"/>
    <mergeCell ref="BL3:BO3"/>
    <mergeCell ref="BP3:BS3"/>
    <mergeCell ref="BT3:BW3"/>
    <mergeCell ref="BX3:CA3"/>
    <mergeCell ref="CC3:CF3"/>
    <mergeCell ref="CG3:CJ3"/>
    <mergeCell ref="AI3:AL3"/>
    <mergeCell ref="AN3:AQ3"/>
    <mergeCell ref="AS3:AV3"/>
    <mergeCell ref="AX3:BA3"/>
    <mergeCell ref="BC3:BF3"/>
    <mergeCell ref="BH3:BK3"/>
    <mergeCell ref="E3:H3"/>
    <mergeCell ref="J3:M3"/>
    <mergeCell ref="O3:R3"/>
    <mergeCell ref="T3:W3"/>
    <mergeCell ref="Y3:AB3"/>
    <mergeCell ref="AD3:AG3"/>
  </mergeCells>
  <conditionalFormatting sqref="CR1:CR210 CN1:CN210 CJ1:CJ210 CF1:CF210 CV1:CV210 CV225:CV1048576 CF225:CF1048576 CJ225:CJ1048576 CN225:CN1048576 CR225:CR1048576">
    <cfRule type="cellIs" dxfId="1" priority="1" operator="lessThan">
      <formula>$CF$1</formula>
    </cfRule>
    <cfRule type="cellIs" dxfId="0" priority="2" operator="greaterThan">
      <formula>$CE$1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Resumo</vt:lpstr>
      <vt:lpstr>Cálculo volumes medidos</vt:lpstr>
      <vt:lpstr>PR_2016_normalidade</vt:lpstr>
      <vt:lpstr>PR_2016_50%_queda_consumo</vt:lpstr>
      <vt:lpstr>'PR_2016_50%_queda_consumo'!Area_de_impressao</vt:lpstr>
      <vt:lpstr>PR_2016_normalidade!Area_de_impressao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Miranda Barbosa (ARSAEMG)</dc:creator>
  <cp:lastModifiedBy>Karine Nolasco Mendonça (ARSAEMG)</cp:lastModifiedBy>
  <dcterms:created xsi:type="dcterms:W3CDTF">2016-02-23T18:36:26Z</dcterms:created>
  <dcterms:modified xsi:type="dcterms:W3CDTF">2016-03-21T17:13:26Z</dcterms:modified>
</cp:coreProperties>
</file>